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LPA 1\Pressestelle\A_Presseerklärungen\MKW\"/>
    </mc:Choice>
  </mc:AlternateContent>
  <bookViews>
    <workbookView xWindow="0" yWindow="0" windowWidth="28800" windowHeight="1410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23" i="1"/>
  <c r="E166" i="1" s="1"/>
</calcChain>
</file>

<file path=xl/sharedStrings.xml><?xml version="1.0" encoding="utf-8"?>
<sst xmlns="http://schemas.openxmlformats.org/spreadsheetml/2006/main" count="645" uniqueCount="538">
  <si>
    <t>Projekttitel</t>
  </si>
  <si>
    <t>Bezeichnung des Antragstellers</t>
  </si>
  <si>
    <t>Sitz des Antragstellers</t>
  </si>
  <si>
    <t>Durchführungsort/e</t>
  </si>
  <si>
    <t xml:space="preserve"> Landesförderung inkl. Ergänzungsmittel</t>
  </si>
  <si>
    <t>Region Aachen Zweckverband</t>
  </si>
  <si>
    <t>Aachen</t>
  </si>
  <si>
    <t>Aachen; Städteregion Aachen; Kreis Düren; Kreis Euskirchen; Kreis Heinsberg</t>
  </si>
  <si>
    <t>Kultur im Westen e.V.</t>
  </si>
  <si>
    <t>Düren</t>
  </si>
  <si>
    <r>
      <t>Kreis Aachen, Städteregion; Aachen, Stadt; Stolberg (Rhld.), Stadt; Würselen, Stadt; Kreis Düren; Düren, Stadt; Heimbach, Stadt; Kreis Euskirchen; Nettersheim, Gemeinde; Kreis Heinsberg; Geilenkirchen, Stadt; Heinsberg, Stadt; Hückelhoven, Stadt;</t>
    </r>
    <r>
      <rPr>
        <i/>
        <sz val="11"/>
        <color rgb="FF000000"/>
        <rFont val="Arial"/>
        <family val="2"/>
      </rPr>
      <t xml:space="preserve"> Durchführungsorte außerhalb von NRW:</t>
    </r>
    <r>
      <rPr>
        <sz val="11"/>
        <color rgb="FF000000"/>
        <rFont val="Arial"/>
        <family val="2"/>
      </rPr>
      <t xml:space="preserve"> Eupen (B), St. Vith (B)</t>
    </r>
  </si>
  <si>
    <t xml:space="preserve">EuregioKultur e. V. </t>
  </si>
  <si>
    <t>Leverkusen</t>
  </si>
  <si>
    <r>
      <t>Kreis Aachen, Städteregion; Kreis Düren; Kreis Euskirchen; Kreis Heinsberg;</t>
    </r>
    <r>
      <rPr>
        <i/>
        <sz val="11"/>
        <color rgb="FF000000"/>
        <rFont val="Arial"/>
        <family val="2"/>
      </rPr>
      <t xml:space="preserve"> Durchführungsorte außerhalb von NRW:</t>
    </r>
    <r>
      <rPr>
        <sz val="11"/>
        <color rgb="FF000000"/>
        <rFont val="Arial"/>
        <family val="2"/>
      </rPr>
      <t xml:space="preserve"> Heerlen (NL), Hasselt (B), Eupen (B), Lüttich (B)</t>
    </r>
  </si>
  <si>
    <t>Jakobshof Südstadtkultur e.V.</t>
  </si>
  <si>
    <r>
      <t xml:space="preserve">Kreis Aachen, Städteregion;  </t>
    </r>
    <r>
      <rPr>
        <i/>
        <sz val="11"/>
        <color theme="1"/>
        <rFont val="Arial"/>
        <family val="2"/>
      </rPr>
      <t>Durchführungsorte außerhalb von NRW:</t>
    </r>
    <r>
      <rPr>
        <sz val="11"/>
        <color theme="1"/>
        <rFont val="Arial"/>
        <family val="2"/>
      </rPr>
      <t xml:space="preserve"> Maastricht (NL), Hasselt (B)</t>
    </r>
  </si>
  <si>
    <r>
      <t>Kreis Aachen, Städteregion; Kreis Düren; Kreis Euskirchen; Kreis Heinsberg;</t>
    </r>
    <r>
      <rPr>
        <i/>
        <sz val="11"/>
        <color rgb="FF000000"/>
        <rFont val="Arial"/>
        <family val="2"/>
      </rPr>
      <t xml:space="preserve"> Durchführungsorte außerhalb von NRW:</t>
    </r>
    <r>
      <rPr>
        <sz val="11"/>
        <color rgb="FF000000"/>
        <rFont val="Arial"/>
        <family val="2"/>
      </rPr>
      <t xml:space="preserve"> Provinz niederländisch Limburg (NL), Provinz belgisch Limburg (B), Deutschsprachige Gemeinschaft Belgiens (B), Wallonie (B)</t>
    </r>
  </si>
  <si>
    <t>Happy Endings Films</t>
  </si>
  <si>
    <r>
      <t xml:space="preserve">Kreis Aachen, Städteregion; Kreis Düren; Kreis Euskirchen; Kreis Heinsberg; Aachen, Stadt; Alsdorf, Stadt; Monschau, Stadt; Düren, Stadt; Jülich, Stadt; Euskirchen, Stadt; Heinsberg, Stadt; Eupen,  </t>
    </r>
    <r>
      <rPr>
        <i/>
        <sz val="11"/>
        <color rgb="FF000000"/>
        <rFont val="Arial"/>
        <family val="2"/>
      </rPr>
      <t>Durchführungsorte außerhalb von NRW:</t>
    </r>
    <r>
      <rPr>
        <sz val="11"/>
        <color rgb="FF000000"/>
        <rFont val="Arial"/>
        <family val="2"/>
      </rPr>
      <t xml:space="preserve"> Provinz Niederländisch Limburg (NL)</t>
    </r>
  </si>
  <si>
    <t>Kunstwerkstatt Aachen GmbH</t>
  </si>
  <si>
    <r>
      <t>Kreis Aachen, Städteregion; Aachen, Stadt;</t>
    </r>
    <r>
      <rPr>
        <i/>
        <sz val="11"/>
        <color rgb="FF000000"/>
        <rFont val="Arial"/>
        <family val="2"/>
      </rPr>
      <t xml:space="preserve"> Kreis Heinsberg; Durchführungsorte außerhalb von NRW:</t>
    </r>
    <r>
      <rPr>
        <sz val="11"/>
        <color rgb="FF000000"/>
        <rFont val="Arial"/>
        <family val="2"/>
      </rPr>
      <t xml:space="preserve"> Maastricht (NL), Lüttich (B), Graz (AT), Havanna (Kuba)
</t>
    </r>
  </si>
  <si>
    <t>Nordeifel Tourismus GmbH</t>
  </si>
  <si>
    <t>Kall</t>
  </si>
  <si>
    <t>Kreis Euskirchen; Bad Münstereifel, Stadt; Blankenheim, Gemeinde; Dahlem, Gemeinde; Euskirchen, Stadt; Hellenthal, Gemeinde; Mechernich, Stadt; Nettersheim, Gemeinde; Schleiden, Stadt; Weilerswist, Gemeinde; Zülpich, Stadt</t>
  </si>
  <si>
    <t>ARTbewegt e.V.</t>
  </si>
  <si>
    <r>
      <t xml:space="preserve">Kreis Aachen, Städteregion; Aachen, Stadt; Kreis Düren; Düren, Stadt; Jülich, Stadt; Rheinisch-Bergischer Kreis; Bergisch Gladbach, Stadt; Reg.-Bez. Münster; Münster, Stadt; </t>
    </r>
    <r>
      <rPr>
        <i/>
        <sz val="11"/>
        <color rgb="FF000000"/>
        <rFont val="Arial"/>
        <family val="2"/>
      </rPr>
      <t>Durchführungsorte außerhalb von NRW</t>
    </r>
    <r>
      <rPr>
        <sz val="11"/>
        <color rgb="FF000000"/>
        <rFont val="Arial"/>
        <family val="2"/>
      </rPr>
      <t>: Heerlen (NL)</t>
    </r>
  </si>
  <si>
    <t>Atelierhaus Aachen e.V.</t>
  </si>
  <si>
    <r>
      <t xml:space="preserve">Kreis Aachen, Städteregion; Aachen, Stadt; </t>
    </r>
    <r>
      <rPr>
        <i/>
        <sz val="11"/>
        <color rgb="FF000000"/>
        <rFont val="Arial"/>
        <family val="2"/>
      </rPr>
      <t>Durchführungsorte außerhalb von NRW:</t>
    </r>
    <r>
      <rPr>
        <sz val="11"/>
        <color rgb="FF000000"/>
        <rFont val="Arial"/>
        <family val="2"/>
      </rPr>
      <t xml:space="preserve"> Maastricht (NL), Hasselt (B)</t>
    </r>
  </si>
  <si>
    <t>Sven Heinze</t>
  </si>
  <si>
    <r>
      <t>Kreis Düren; Aachen, Stadt; Stolberg (Rhld.), Stadt; Düren, Stadt;</t>
    </r>
    <r>
      <rPr>
        <i/>
        <sz val="11"/>
        <color rgb="FF000000"/>
        <rFont val="Arial"/>
        <family val="2"/>
      </rPr>
      <t xml:space="preserve"> Durchführungsorte außerhalb von NRW:</t>
    </r>
    <r>
      <rPr>
        <sz val="11"/>
        <color rgb="FF000000"/>
        <rFont val="Arial"/>
        <family val="2"/>
      </rPr>
      <t xml:space="preserve"> St. Vith (B), Maastricht (NL)</t>
    </r>
  </si>
  <si>
    <t>Floodlight Musicals e.V.</t>
  </si>
  <si>
    <t>Aachen, Stadt</t>
  </si>
  <si>
    <t>Literaturbüro Euregio Rhein-Maas e.V.</t>
  </si>
  <si>
    <r>
      <t xml:space="preserve">Kreis Aachen, Städteregion; Kreis Düren; Kreis Euskirchen; Kreis Heinsberg; </t>
    </r>
    <r>
      <rPr>
        <i/>
        <sz val="11"/>
        <color rgb="FF000000"/>
        <rFont val="Arial"/>
        <family val="2"/>
      </rPr>
      <t>Durchführungsorte außerhalb von NRW</t>
    </r>
    <r>
      <rPr>
        <sz val="11"/>
        <color rgb="FF000000"/>
        <rFont val="Arial"/>
        <family val="2"/>
      </rPr>
      <t>: Provinz niederländisch Limburg (NL), Provinz belgisch Limburg (B), Deutschsprachige Gemeinschaft Belgiens (B), Wallonie (B)</t>
    </r>
  </si>
  <si>
    <t>Jugendmusikschule Heinsberg e.V.</t>
  </si>
  <si>
    <t>Heinsberg</t>
  </si>
  <si>
    <t>Monschau, Stadt; Düren, Stadt; Schleiden, Stadt; Erkelenz, Stadt; Heinsberg, Stadt; Hückelhoven, Stadt</t>
  </si>
  <si>
    <t>speGTRa e.V.</t>
  </si>
  <si>
    <r>
      <t xml:space="preserve">Duisburg, Stadt; Köln, Stadt; Kreis Aachen, Städteregion; Aachen, Stadt; Stolberg (Rhld.), Stadt; Kreis Heinsberg; Heinsberg, Stadt; </t>
    </r>
    <r>
      <rPr>
        <i/>
        <sz val="11"/>
        <color rgb="FF000000"/>
        <rFont val="Arial"/>
        <family val="2"/>
      </rPr>
      <t>Durchführungsorte außerhalb von NRW:</t>
    </r>
    <r>
      <rPr>
        <sz val="11"/>
        <color rgb="FF000000"/>
        <rFont val="Arial"/>
        <family val="2"/>
      </rPr>
      <t xml:space="preserve"> Welkenraedt (B); Eupen (B); Lüttich (B); Maastricht (NL)</t>
    </r>
  </si>
  <si>
    <t>Förderverein Maler der Eifel e.V.</t>
  </si>
  <si>
    <t>Nettersheim</t>
  </si>
  <si>
    <t>Schleiden, Stadt</t>
  </si>
  <si>
    <t>Museumsverein Düren e.V.</t>
  </si>
  <si>
    <r>
      <t xml:space="preserve">Kreis Aachen, Städteregion; Kreis Düren; </t>
    </r>
    <r>
      <rPr>
        <i/>
        <sz val="11"/>
        <color rgb="FF000000"/>
        <rFont val="Arial"/>
        <family val="2"/>
      </rPr>
      <t>Durchführungsorte außerhalb von NRW:</t>
    </r>
    <r>
      <rPr>
        <sz val="11"/>
        <color rgb="FF000000"/>
        <rFont val="Arial"/>
        <family val="2"/>
      </rPr>
      <t xml:space="preserve"> Heerlen (NL), Eupen (B)</t>
    </r>
  </si>
  <si>
    <t>KulturGut e.V.</t>
  </si>
  <si>
    <t>Stolberg</t>
  </si>
  <si>
    <t>Kreis Aachen, Städteregion; Stolberg (Rhld.), Stadt</t>
  </si>
  <si>
    <t>Hubertus Peters</t>
  </si>
  <si>
    <t>Kreis Aachen, Städteregion; Aachen, Stadt; Herzogenrath, Stadt; Kreis Heinsberg; Übach-Palenberg, Stadt</t>
  </si>
  <si>
    <t>Hello Creator e.V.</t>
  </si>
  <si>
    <r>
      <t xml:space="preserve">Kreis Aachen, Städteregion; Aachen, Stadt; Alsdorf, Stadt; Baesweiler, Stadt; Eschweiler, Stadt; Herzogenrath, Stadt; Monschau, Stadt; Roetgen, Gemeinde; Simmerath, Gemeinde; Stolberg (Rhld.), Stadt; Würselen, Stadt; Kreis Düren; Düren, Stadt; Jülich, Stadt; Kreis Euskirchen; Kreis Heinsberg; </t>
    </r>
    <r>
      <rPr>
        <i/>
        <sz val="11"/>
        <color rgb="FF000000"/>
        <rFont val="Arial"/>
        <family val="2"/>
      </rPr>
      <t>Durchführungsorte außerhalb von NRW:</t>
    </r>
    <r>
      <rPr>
        <sz val="11"/>
        <color rgb="FF000000"/>
        <rFont val="Arial"/>
        <family val="2"/>
      </rPr>
      <t xml:space="preserve"> Maastricht (NL), Heerlen (NL), Kerkrade (NL), Roermond (NL), Hasselt (B), Genk (B), Eupen (B), Lüttich (B)</t>
    </r>
  </si>
  <si>
    <t>Haus der Märchen und Geschichten e.V.</t>
  </si>
  <si>
    <t>Kreis Aachen, Städteregion; Aachen, Stadt; Herzogenrath, Stadt; Simmerath, Gemeinde; Kreis Düren; Jülich, Stadt</t>
  </si>
  <si>
    <t>TRANSIENT Kulturprojekte e.V.</t>
  </si>
  <si>
    <t>Euskirchen</t>
  </si>
  <si>
    <t>Kreis Euskirchen; Bad Münstereifel, Stadt; Blankenheim, Gemeinde; Dahlem, Gemeinde; Nettersheim, Gemeinde</t>
  </si>
  <si>
    <t>RAMPENFIEBER 2023-2024</t>
  </si>
  <si>
    <t>THEATER STARTER 2023-2024</t>
  </si>
  <si>
    <t>Borderlines Poetry-Slam 2023</t>
  </si>
  <si>
    <t>Films For Future</t>
  </si>
  <si>
    <t>Mir kalle Platt</t>
  </si>
  <si>
    <t>Hybrid Dance Hub</t>
  </si>
  <si>
    <t xml:space="preserve">CROSSING BORDER </t>
  </si>
  <si>
    <t>Jazz Kiste - Martin Und Der Jazz Mit Käs 2023-2024</t>
  </si>
  <si>
    <t>Musical Bare</t>
  </si>
  <si>
    <t>Euregion Stories 2023</t>
  </si>
  <si>
    <t>Klavier entlang der Rur</t>
  </si>
  <si>
    <t>SpeGTRa - aachen guitar festival - In der Region international unterwegs</t>
  </si>
  <si>
    <t>KIF 23*[RE]CONSTRUCTION</t>
  </si>
  <si>
    <t>VERY CONTEMPORARY PERFORMANCE FESTIVAL 2023</t>
  </si>
  <si>
    <t>fein Art Stolberg</t>
  </si>
  <si>
    <t>Panta rhei - Alles fließt</t>
  </si>
  <si>
    <t>hello creator weekends EMR 2023-2024</t>
  </si>
  <si>
    <t>GeschichtenUnterwegs 2023</t>
  </si>
  <si>
    <t>TRANSIENT 2023: …lebendig: Natur und Musik</t>
  </si>
  <si>
    <t>Euregio Dance-Lab</t>
  </si>
  <si>
    <t>CulturBazar e.V.</t>
  </si>
  <si>
    <r>
      <t xml:space="preserve">Köln, Stadt; Kreis Aachen, Städteregion; Kreis Düren; Kreis Euskirchen; Kreis Heinsberg; </t>
    </r>
    <r>
      <rPr>
        <i/>
        <sz val="11"/>
        <color rgb="FF000000"/>
        <rFont val="Arial"/>
        <family val="2"/>
      </rPr>
      <t xml:space="preserve">Durchführungsorte außerhalb NRW: </t>
    </r>
    <r>
      <rPr>
        <sz val="11"/>
        <color rgb="FF000000"/>
        <rFont val="Arial"/>
        <family val="2"/>
      </rPr>
      <t>Heerlen (NL), Kerkrade (NL), Eupen (B) Kelmis (B), Raeren (B)</t>
    </r>
  </si>
  <si>
    <t>Theater AIXklusiv</t>
  </si>
  <si>
    <t>Tabalingo Sport &amp; Kultur integrativ e.V.</t>
  </si>
  <si>
    <t>Kreis Aachen, Städteregion; Aachen, Stadt; Eschweiler, Stadt; Stolberg (Rhld.), Stadt</t>
  </si>
  <si>
    <t>Comiciade Refreshed</t>
  </si>
  <si>
    <t>IG Aachener Portal e.V.</t>
  </si>
  <si>
    <r>
      <t xml:space="preserve">Kreis Aachen, Städteregion; Aachen, Stadt; Alsdorf, Stadt; Eschweiler, Stadt; Würselen, Stadt; Kreis Düren; Düren, Stadt; Jülich, Stadt; </t>
    </r>
    <r>
      <rPr>
        <i/>
        <sz val="11"/>
        <color rgb="FF000000"/>
        <rFont val="Arial"/>
        <family val="2"/>
      </rPr>
      <t>Durchführungsorte außerhalb von NRW:</t>
    </r>
    <r>
      <rPr>
        <sz val="11"/>
        <color rgb="FF000000"/>
        <rFont val="Arial"/>
        <family val="2"/>
      </rPr>
      <t xml:space="preserve"> Eupen (B), Niederlande</t>
    </r>
  </si>
  <si>
    <t>Lit. Eifel</t>
  </si>
  <si>
    <t>Lit.Eifel e.V.</t>
  </si>
  <si>
    <t>Kreis Aachen, Städteregion; Monschau, Stadt; Roetgen, Gemeinde; Simmerath, Gemeinde; Stolberg (Rhld.), Stadt; Kreis Düren; Heimbach, Stadt; Hürtgenwald, Gemeinde; Nideggen, Stadt; Kreis Euskirchen; Bad Münstereifel, Stadt; Blankenheim, Gemeinde; Hellenthal, Gemeinde; Kall, Gemeinde; Mechernich, Stadt; Nettersheim, Gemeinde; Schleiden, Stadt</t>
  </si>
  <si>
    <t>Fotografie-Festival</t>
  </si>
  <si>
    <t>StädteRegion Aachen</t>
  </si>
  <si>
    <t>Aachen, Stadt; Alsdorf, Stadt; Monschau, Stadt; Roetgen, Gemeinde; Eschweiler, Stadt</t>
  </si>
  <si>
    <t>Eifel Musicale</t>
  </si>
  <si>
    <t>Konzertdirektion Koltun GuG</t>
  </si>
  <si>
    <t>Monschau</t>
  </si>
  <si>
    <t>Kreis Aachen, Städteregion; Aachen, Stadt; Eschweiler, Stadt; Monschau, Stadt; Stolberg (Rhld.), Stadt; Kreis Düren; Düren, Stadt; Heimbach, Stadt; Nideggen, Stadt; Kreis Euskirchen; Euskirchen, Stadt; Kall, Gemeinde; Schleiden, Stadt; Baesweiler, Stadt</t>
  </si>
  <si>
    <t>geosonic landscape</t>
  </si>
  <si>
    <t>Verein zur Förderung der Bergischen Heimatkultur e.V.</t>
  </si>
  <si>
    <t>Wuppertal</t>
  </si>
  <si>
    <t xml:space="preserve">Bergisch Gladbach, Radevormwald, Remscheid, Solingen, Wipperfürth, Wuppertal, </t>
  </si>
  <si>
    <t>CreateWithMe - Tanztheater Afrika</t>
  </si>
  <si>
    <t>Enije for Afrika e.V.</t>
  </si>
  <si>
    <t>Ratingen</t>
  </si>
  <si>
    <t>Ratingen, Düsseldorf, Essen</t>
  </si>
  <si>
    <t>Zeichen und Klänge, Worte im Raum: Expeditionen ins Museum</t>
  </si>
  <si>
    <t>literaturprogramme.de</t>
  </si>
  <si>
    <t>Bergisch Gladbach, Hilden, Solingen, Wuppertal,</t>
  </si>
  <si>
    <t>Viertelklang 2023</t>
  </si>
  <si>
    <t>Kulturbüro Stadt Wuppertal</t>
  </si>
  <si>
    <t>Heiligenhaus, Remscheid, Solingen, Velbert, Wuppertal</t>
  </si>
  <si>
    <t>Kulturleben e.V.</t>
  </si>
  <si>
    <t>Engelskirchen</t>
  </si>
  <si>
    <t xml:space="preserve">Bergisch Gladbach, Engelskirchen, Lindlar, Nümbrecht, </t>
  </si>
  <si>
    <t>Katholisches Bildungswerk e.V.</t>
  </si>
  <si>
    <t>Bergisch Gladbach</t>
  </si>
  <si>
    <t xml:space="preserve">Gummersbach, Kürten, Lindlar, Morsbach, Wipperfürth, </t>
  </si>
  <si>
    <t>Wir sind Faust!</t>
  </si>
  <si>
    <t>Klavierfestival Lindlar</t>
  </si>
  <si>
    <t>Kooperatiobsprojekt Bergische Museen 2022</t>
  </si>
  <si>
    <t>Kulturamt Oberbergischer Kreis</t>
  </si>
  <si>
    <t>Nümbrecht</t>
  </si>
  <si>
    <t xml:space="preserve">Bergisch Gladbach, Erkrath, Hilden, Langenfeld (Rheinland), Leverkusen, Lindlar, Nümbrecht, Remscheid, Solingen, Velbert,  Wiehl, Wülfrath, Wuppertal,   </t>
  </si>
  <si>
    <t>Take 5 - Jazz am Hellweg</t>
  </si>
  <si>
    <t>Kulturbüro Lünen</t>
  </si>
  <si>
    <t>Kreis Warendorf; Ahlen, Stadt; Sendenhorst, Stadt; Reg.-Bez. Arnsberg; Bochum, Stadt; Dortmund, Stadt; Hagen, Stadt; Hamm, Stadt; Kreis Soest; Bad Sassendorf, Gemeinde; Ense, Gemeinde; Lippstadt, Stadt; Soest, Stadt; Kreis Unna; Bergkamen, Stadt; Bönen, Gemeinde; Fröndenberg/Ruhr, Stadt; Holzwickede, Gemeinde; Kamen, Stadt; Lünen, Stadt; Schwerte, Stadt; Unna, Stadt</t>
  </si>
  <si>
    <t>Gaias Kosmos</t>
  </si>
  <si>
    <t>Treibkraft.Theater GbR</t>
  </si>
  <si>
    <t>Hamm, Stadt; Kreis Unna; Kreis Soest</t>
  </si>
  <si>
    <t>Junges Theater Lünen 2023</t>
  </si>
  <si>
    <t>Förderverein Theater Lünen e.V.</t>
  </si>
  <si>
    <t>Nordrhein-Westfalen; Reg.-Bez. Arnsberg; Kreis Unna; Lünen, Stadt// Treffen an einem Spielort</t>
  </si>
  <si>
    <t>Marketing- und Öffentlichkeitsarbeit für Hellweg - ein Lichtweg</t>
  </si>
  <si>
    <t>Hellweg - ein Lichtweg e.V.</t>
  </si>
  <si>
    <t>Sitz des Büros</t>
  </si>
  <si>
    <t>Kunst und Klangwelten in der Hellwegregion II</t>
  </si>
  <si>
    <t>Kulturverein Westfalen e.V.</t>
  </si>
  <si>
    <t>Nordrhein-Westfalen; Reg.-Bez. Münster; Ahlen, Stadt; Sendenhorst, Stadt; Reg.-Bez. Arnsberg; Bochum, Stadt; Dortmund, Stadt; Hagen, Stadt; Kreis Unna; Bergkamen, Stadt; Holzwickede, Gemeinde; Kamen, Stadt; Lünen, Stadt; Unna, Stadt</t>
  </si>
  <si>
    <t>Mythos Moor</t>
  </si>
  <si>
    <t>TUK Bad Sassendorf GmbH Westfälische Salzwelten</t>
  </si>
  <si>
    <t>Anröchte, Gemeinde; Bad Sassendorf, Gemeinde; Soest, Stadt</t>
  </si>
  <si>
    <t>Der Jupp muss weg</t>
  </si>
  <si>
    <t>BEMPOSTA e.V.</t>
  </si>
  <si>
    <t>Reg.-Bez. Münster; Reg.-Bez. Arnsberg</t>
  </si>
  <si>
    <t>Wir sind draußen!</t>
  </si>
  <si>
    <t>Stadt Bergkamen</t>
  </si>
  <si>
    <t>LiteraturSommer Hellweg</t>
  </si>
  <si>
    <t>Westfälisches Literaturbüro Unna e.V.</t>
  </si>
  <si>
    <t>Lünen</t>
  </si>
  <si>
    <t>Hamm</t>
  </si>
  <si>
    <t>Dortmund</t>
  </si>
  <si>
    <t>Unna</t>
  </si>
  <si>
    <t>Holzwickede</t>
  </si>
  <si>
    <t>Bad Sassendorf</t>
  </si>
  <si>
    <t>Berkamen</t>
  </si>
  <si>
    <t>In der Ebene - in die Ferne</t>
  </si>
  <si>
    <t>Frau Carla Gottwein</t>
  </si>
  <si>
    <t>Rees</t>
  </si>
  <si>
    <t>Bedburg-Hau, Emmerich am Rhein, Kalkar, Kleve, Hamminkeln, Wesel</t>
  </si>
  <si>
    <t>Kulturraum Niederrhein e.V.</t>
  </si>
  <si>
    <t>Geldern</t>
  </si>
  <si>
    <t>Düsseldorf,  Bochum, Mönchengladbach, Goch, Kranenburg, Jüchen,
Viersen, Hamminkeln, Aachen, Venlo, Venray, Heerlen, Diepenheim, Eupen</t>
  </si>
  <si>
    <t>BRENNSTOFF</t>
  </si>
  <si>
    <t>Freundeskreis Kunst- und Kulturort Schloss Ringenberg e.V.</t>
  </si>
  <si>
    <t>Hamminkeln</t>
  </si>
  <si>
    <t>Hamminkeln, Hünxe, Viersen</t>
  </si>
  <si>
    <t>Forschungsfelder und Fördertürme II. Landkultur meets Jazz.</t>
  </si>
  <si>
    <t>Kulturprojekte Niederrhein e.V.</t>
  </si>
  <si>
    <t>Moers</t>
  </si>
  <si>
    <t>Dinslaken, Kamp-Lintfort, Moers, Neukirchen Vluyn, Rheinberg, Schermbeck, Voerde (Niederrhein), Wesel, 
Alpen, Sonsbeck</t>
  </si>
  <si>
    <t>ZEIT:REISEN - MOVIMENTO - Die musikalische Radtour an der Erft 2023</t>
  </si>
  <si>
    <t>Festival Alte Musik Knechtsteden e.V.</t>
  </si>
  <si>
    <t>Dormagen</t>
  </si>
  <si>
    <t>Grevenbroich, Jüchen, Korschenbroich, Neuss</t>
  </si>
  <si>
    <t>ERDUNG_aarding</t>
  </si>
  <si>
    <t>Duisburg, Krefeld, Neuss, Rommerskirchen, Nettetal, Wesel, Goch, Bedburg-Hau, Schwalmtal, Viersen, Mönchengladbach, Rees, Moers, Grefrath, Kevelaer, Zons, Kamp-Lintfort, Kaarst, Wegberg-Beeck, Korschenbroich, Bislich u.a.</t>
  </si>
  <si>
    <t>Where the wild things are! - immoerse into the moers sound</t>
  </si>
  <si>
    <t>Moers Kultur GmbH</t>
  </si>
  <si>
    <t>#vergissmeinnicht</t>
  </si>
  <si>
    <t>Schlosstheater Moers</t>
  </si>
  <si>
    <t>Moers, Duisburg, Essen, Grefrath</t>
  </si>
  <si>
    <t>Performatives Erzählen als lebendige Erinnerungskultur</t>
  </si>
  <si>
    <t>Hausmuseum gUG</t>
  </si>
  <si>
    <t>Jüchen</t>
  </si>
  <si>
    <t>Jüchen, Erkelenz, Titz</t>
  </si>
  <si>
    <t>Mach Dein Ding!</t>
  </si>
  <si>
    <t>Kunstmuseen Krefeld</t>
  </si>
  <si>
    <t>Krefeld</t>
  </si>
  <si>
    <t>Krefeld, Duisburg</t>
  </si>
  <si>
    <t>FahrArt</t>
  </si>
  <si>
    <t>Lokale Aktionsgruppe Leistende Landschaft e.V.</t>
  </si>
  <si>
    <t>Kevelaer, Geldern, Straelen, Nettetal</t>
  </si>
  <si>
    <t>2900m² Residenz</t>
  </si>
  <si>
    <t>Kunsthaus Helleweg e.V.</t>
  </si>
  <si>
    <t>Versmold</t>
  </si>
  <si>
    <t>Nordrhein-Westfalen; Reg.-Bez. Detmold; Kreis Gütersloh; Versmold, Stadt</t>
  </si>
  <si>
    <t>»Yidisher daytsh oder daytsher yid?« Ein Frühlingsfest der jüdischen Kunst und Literatur in der Jüdischen Gemeinde Herford-Detmold 29.-31.3.2023</t>
  </si>
  <si>
    <t>Jüdische Gemeinde Herford-Detmold</t>
  </si>
  <si>
    <t>Lage</t>
  </si>
  <si>
    <t>Reg.-Bez. Detmold; Kreis Herford; Kreis Lippe</t>
  </si>
  <si>
    <t>Folgeprojekt: 17 Museen - 17 Nachhaltigkeitsziele mit Schwerpunkt Vermittlung und Social-Media-Strategien</t>
  </si>
  <si>
    <t xml:space="preserve">Museumsinitiative in OWL e.V.										</t>
  </si>
  <si>
    <t>Detmold</t>
  </si>
  <si>
    <t>Reg.-Bez. Detmold</t>
  </si>
  <si>
    <t>LiterNatur OWL – das Literaturcaching in der Natur</t>
  </si>
  <si>
    <t>Vorlesebande e. V.</t>
  </si>
  <si>
    <t>Paderborn</t>
  </si>
  <si>
    <t>Reg.-Bez. Detmold; Bielefeld, Stadt; Kreis Lippe; Detmold, Stadt; Kreis Paderborn; Paderborn, Stadt</t>
  </si>
  <si>
    <t>OWL Kulturkonferenz 2023/2024</t>
  </si>
  <si>
    <t>OstWestfalenLippe GmbH</t>
  </si>
  <si>
    <t>Bielefeld</t>
  </si>
  <si>
    <t>33 m³ museum. OWL zu Gast am Container</t>
  </si>
  <si>
    <t>LWL-Preußenmuseum Minden (PMM)</t>
  </si>
  <si>
    <t>Minden</t>
  </si>
  <si>
    <t>Minden, Stadt</t>
  </si>
  <si>
    <t>OWL JugendClubTreffen 2023</t>
  </si>
  <si>
    <t>Landestheater Detmold GmbH</t>
  </si>
  <si>
    <t>BURGBEBEN STRNBRG - Open-Air-Jugendkulturfestival</t>
  </si>
  <si>
    <t>ev. ref. Kirchengemeinde Bega - Dörentruper Jugendarbeit</t>
  </si>
  <si>
    <t>Dörentrup</t>
  </si>
  <si>
    <t>Reg.-Bez. Detmold; Kreis Lippe; Extertal, Gemeinde</t>
  </si>
  <si>
    <t>Tanz OWL 2023</t>
  </si>
  <si>
    <t>Stadt Bielefeld</t>
  </si>
  <si>
    <t>Reg.-Bez. Detmold; Bielefeld, Stadt; Kreis Gütersloh; Kreis Herford; Kreis Lippe; Kreis Minden-Lübbecke; Kreis Paderborn</t>
  </si>
  <si>
    <t>Keep Going - Keep Growing, Dranbleiben - aufgeben zählt nicht</t>
  </si>
  <si>
    <t>Verein "AllesKunst e.V."</t>
  </si>
  <si>
    <t>Nordrhein-Westfalen; Reg.-Bez. Detmold; Kreis Herford; Herford, Stadt; Kirchlengern, Gemeinde; Rödinghausen, Gemeinde; Kreis Paderborn; Paderborn, Stadt; Salzkotten, Stadt</t>
  </si>
  <si>
    <t xml:space="preserve">Natur. Krise. Neubeginn – Geschichte(n) unserer Vergangenheit, Gegenwart und Zukunft										</t>
  </si>
  <si>
    <t>Theaterwerkstatt Bethel v. Bodelschwinghsche Stiftungen Bethel</t>
  </si>
  <si>
    <t>Bielefeld, Stadt; Kreis Gütersloh; Borgholzhausen, Stadt; Gütersloh, Stadt; Halle (Westf.), Stadt; Harsewinkel, Stadt; Steinhagen, Gemeinde; Kreis Höxter; Brakel, Stadt; Höxter, Stadt; Marienmünster, Stadt; Warburg, Stadt; Kreis Lippe; Detmold, Stadt; Lemgo, Stadt; Oerlinghausen, Stadt; Kreis Minden-Lübbecke; Bad Oeynhausen, Stadt; Paderborn, Stadt</t>
  </si>
  <si>
    <t>zeitgeisty. Protestkulturen 1957-1967</t>
  </si>
  <si>
    <t>Bunker Ulmenwall e.V.</t>
  </si>
  <si>
    <t>Bielefeld, Stadt; Gütersloh, Stadt; Versmold, Stadt; Marienmünster, Stadt; Petershagen, Stadt; Paderborn, Stadt; Bünde, Stadt; Blomberg, Stadt</t>
  </si>
  <si>
    <t>Talentwoche</t>
  </si>
  <si>
    <t>Musik- und Kunstschule Bielefeld</t>
  </si>
  <si>
    <t>Bielefeld, Stadt; Kreis Gütersloh; Löhne, Stadt; Detmold, Stadt; Minden, Stadt</t>
  </si>
  <si>
    <t xml:space="preserve">International Short Film Festival Detmold 2023 on tour										</t>
  </si>
  <si>
    <t>Kultur und Art Initiative e. V.</t>
  </si>
  <si>
    <t>Detmold, Stadt</t>
  </si>
  <si>
    <t>Musikinstrumente für ALLE - Höxter (er)findet Klangerzeuger. Experimenteller Instrumentenbau</t>
  </si>
  <si>
    <t>Musikschule Höxter e. V.</t>
  </si>
  <si>
    <t>Höxter</t>
  </si>
  <si>
    <t>Reg.-Bez. Detmold; Bielefeld, Stadt; Kreis Höxter; Höxter, Stadt; Marienmünster, Stadt; Kreis Lippe; Detmold, Stadt</t>
  </si>
  <si>
    <t>Heckenfestival (Arbeitstitel)</t>
  </si>
  <si>
    <t>Europäisches Laboratorium e. V.</t>
  </si>
  <si>
    <t>Nieheim</t>
  </si>
  <si>
    <t>Nordrhein-Westfalen; Reg.-Bez. Detmold</t>
  </si>
  <si>
    <t>Drums and Percussion Paderborn e. V.</t>
  </si>
  <si>
    <t>Das Salz in der Suppe - Sprechstunde Deutsch</t>
  </si>
  <si>
    <t>Verein für Kultur und Kommunikation e.V. / BÜZ</t>
  </si>
  <si>
    <t>Bielefeld, Stadt; Kreis Minden-Lübbecke</t>
  </si>
  <si>
    <t xml:space="preserve">Götterfunken - ein außergewöhnliches inklusives Kammermusikprojekt  für Menschen mit und ohne Demenz </t>
  </si>
  <si>
    <t>Key to Culture Chamber Music and more UG</t>
  </si>
  <si>
    <t>Reg.-Bez. Detmold; Bielefeld, Stadt</t>
  </si>
  <si>
    <t>Kultur BeWegnungen - jüdische Kunst und Kultur in OWL</t>
  </si>
  <si>
    <t>Theaterlabor Bielefeld e.V.</t>
  </si>
  <si>
    <t>Bielefeld, Stadt; Kreis Gütersloh; Kreis Herford; Kreis Höxter; Kreis Lippe</t>
  </si>
  <si>
    <t>Netzwerk Klosterlandschaft OWL</t>
  </si>
  <si>
    <t>Gesellschaft der Musikfreunde der Abtei Marienmünster e. V.</t>
  </si>
  <si>
    <t>Marienmünster</t>
  </si>
  <si>
    <t>Bielefeld, Stadt; Kreis Gütersloh; Harsewinkel, Stadt; Herzebrock-Clarholz, Gemeinde; Rheda-</t>
  </si>
  <si>
    <t>Analog-Digital-Konverter OWL</t>
  </si>
  <si>
    <t>Ulrich Frost</t>
  </si>
  <si>
    <t>Hövelhof</t>
  </si>
  <si>
    <t>Wiedenbrück, Stadt; Rietberg, Stadt; Kreis Herford; Herford, Stadt; Kreis Höxter; Borgentreich,</t>
  </si>
  <si>
    <t>HandWerkKultur</t>
  </si>
  <si>
    <t>Kreis Minden-Lübbecke</t>
  </si>
  <si>
    <t>Minden-Lübbecke</t>
  </si>
  <si>
    <t>Kreis Lippe; Blomberg, Stadt; Detmold, Stadt; Lemgo, Stadt; Schieder-Schwalenberg, Stadt; Kreis</t>
  </si>
  <si>
    <t>Beatpole - ein Hip-Hop-Magazin</t>
  </si>
  <si>
    <t>Michael Ströter</t>
  </si>
  <si>
    <t>Minden-Lübbecke; Minden, Stadt; Kreis Paderborn; Büren, Stadt; Lichtenau, Stadt; Paderborn,</t>
  </si>
  <si>
    <t>Kulturbrücke</t>
  </si>
  <si>
    <t>GIB! - Gesellschaft in Bewegung e.V.</t>
  </si>
  <si>
    <t>Reg.-Bez. Detmold; Kreis Gütersloh</t>
  </si>
  <si>
    <t>Kreisch 2023</t>
  </si>
  <si>
    <t>Denkodrom e.V.</t>
  </si>
  <si>
    <t>Essen</t>
  </si>
  <si>
    <t>Essen, Stadt; Oberhausen, Stadt</t>
  </si>
  <si>
    <t>Round about Realities: DOXS Ruhr N°11</t>
  </si>
  <si>
    <t>Freunde der Realität e.V.</t>
  </si>
  <si>
    <t>Bochum</t>
  </si>
  <si>
    <t>Reg.-Bez. Düsseldorf; Essen, Stadt; Moers, Stadt; Bottrop, Stadt; Gelsenkirchen, Stadt; Bochum, Stadt; Dortmund, Stadt</t>
  </si>
  <si>
    <t>31. blickefilmfestival</t>
  </si>
  <si>
    <t>Klack Zwo B e.V.</t>
  </si>
  <si>
    <t>Duisburg, Stadt; Essen, Stadt; Mülheim an der Ruhr, Stadt; Bochum, Stadt; Dortmund, Stadt; Kreis Unna</t>
  </si>
  <si>
    <t>Wir können das nur zusammen!</t>
  </si>
  <si>
    <t>Kultur im Ringlokschuppen e.V.</t>
  </si>
  <si>
    <t>Mülheim an der Ruhr</t>
  </si>
  <si>
    <t>Außerhalb NRW; Krefeld, Stadt; Mülheim an der Ruhr, Stadt; Dortmund, Stadt</t>
  </si>
  <si>
    <t>f² fotofestival</t>
  </si>
  <si>
    <t>Depot e.V.</t>
  </si>
  <si>
    <t>Dortmund, Stadt; Essen, Stadt; Schwerte, Stadt</t>
  </si>
  <si>
    <t>Inclusiv 2023</t>
  </si>
  <si>
    <t>Rü Bühne e.V.</t>
  </si>
  <si>
    <t>Nordrhein-Westfalen; Reg.-Bez. Düsseldorf; Reg.-Bez. Arnsberg</t>
  </si>
  <si>
    <t>KosMoOsmotroniks</t>
  </si>
  <si>
    <t>Maren Lueg</t>
  </si>
  <si>
    <t>Hagen</t>
  </si>
  <si>
    <t>Essen, Stadt; Bochum, Stadt; Hagen, Stadt; Märkischer Kreis</t>
  </si>
  <si>
    <t>Kunstwandeln</t>
  </si>
  <si>
    <t>artsenico e.V.</t>
  </si>
  <si>
    <t>Reg.-Bez. Düsseldorf; Reg.-Bez. Arnsberg</t>
  </si>
  <si>
    <t>Odyssee 2023</t>
  </si>
  <si>
    <t>Veranstaltergemeinschaft Bahnhof Langendreer</t>
  </si>
  <si>
    <t>Mülheim an der Ruhr, Stadt; Recklinghausen, Stadt; Bochum, Stadt; Hagen, Stadt</t>
  </si>
  <si>
    <t>klang.text.ruhr 23/24</t>
  </si>
  <si>
    <t>Jazz Offensive e.V.</t>
  </si>
  <si>
    <t>Reg.-Bez. Düsseldorf; Essen, Stadt; Gelsenkirchen, Stadt; Reg.-Bez. Arnsberg; Bochum, Stadt; Dortmund, Stadt; Hagen, Stadt; Witten, Stadt</t>
  </si>
  <si>
    <t>Lalla:Labor 4.0</t>
  </si>
  <si>
    <t>Musikbüro Bochum e.V.</t>
  </si>
  <si>
    <t>Essen, Stadt; Oberhausen, Stadt; Gelsenkirchen, Stadt; Bochum, Stadt; Dortmund, Stadt; Witten, Stadt</t>
  </si>
  <si>
    <t>Art &amp; Urban Challenges - Zwischen Koexistenz und Transformation</t>
  </si>
  <si>
    <t>Bridgeworks e.V.</t>
  </si>
  <si>
    <t>Düsseldorf</t>
  </si>
  <si>
    <t>Nordrhein-Westfalen; Reg.-Bez. Düsseldorf; Reg.-Bez. Köln</t>
  </si>
  <si>
    <t>MOVIMENTO - Die musikalische Radtour am Rhein</t>
  </si>
  <si>
    <t>Rhein-Kreis Neuss; Dormagen, Stadt; Rommerskirchen, Gemeinde; Köln, Stadt; Pulheim, Stadt</t>
  </si>
  <si>
    <t>Theaternetzwerk Rheinland - West off 2023</t>
  </si>
  <si>
    <t>Landeshauptstadt Düsseldorf</t>
  </si>
  <si>
    <t>Reg.-Bez. Düsseldorf; Reg.-Bez. Köln</t>
  </si>
  <si>
    <t>Stadt der Freude</t>
  </si>
  <si>
    <t>Asphalt Festival gGmbH</t>
  </si>
  <si>
    <t>Reg.-Bez. Düsseldorf</t>
  </si>
  <si>
    <t>Pfarrei Stommeler Busch</t>
  </si>
  <si>
    <t>Pulheim</t>
  </si>
  <si>
    <t>Köln, Stadt; Bergheim, Stadt; Pulheim, Stadt; Troisdorf, Stadt</t>
  </si>
  <si>
    <t>The beautiful Minds e.V.</t>
  </si>
  <si>
    <t>Bonn</t>
  </si>
  <si>
    <t>Düsseldorf, Stadt; Bonn, Stadt; Köln, Stadt</t>
  </si>
  <si>
    <t>Kulturverein Euterpe e.V.</t>
  </si>
  <si>
    <t>Köln</t>
  </si>
  <si>
    <t>Düsseldorf, Stadt; Essen, Stadt; Solingen, Stadt; Wuppertal, Stadt; Kreis Wesel; Bonn, Stadt; Köln, Stadt; Leverkusen, Stadt; Kreis Aachen, Städteregion; Kreis Düren; Rhein-Erft-Kreis; Oberbergischer Kreis; Rheinisch-Bergischer Kreis; Rhein-Sieg-Kreis</t>
  </si>
  <si>
    <t>Opernwerkstatt am Rhein e.V.</t>
  </si>
  <si>
    <t>Hürth</t>
  </si>
  <si>
    <t>Reg.-Bez. Düsseldorf; Reg.-Bez. Köln; Reg.-Bez. Münster</t>
  </si>
  <si>
    <t>Bad Honnef tanzt e.V.</t>
  </si>
  <si>
    <t>Bad Honnef</t>
  </si>
  <si>
    <t>Nordrhein-Westfalen; Reg.-Bez. Köln; Bonn, Stadt; Köln, Stadt; Rhein-Sieg-Kreis</t>
  </si>
  <si>
    <t xml:space="preserve">MUSIC SPECTACULAR </t>
  </si>
  <si>
    <t>MINOR SWING</t>
  </si>
  <si>
    <t>Liedwelt Rheinland 2023</t>
  </si>
  <si>
    <t>Das Eigene Hörspiel</t>
  </si>
  <si>
    <t>KulturKompakt#2</t>
  </si>
  <si>
    <t>Wir machen Zukunft!</t>
  </si>
  <si>
    <t>Bundesstadt Bonn - Kulturamt,  
Bonn</t>
  </si>
  <si>
    <t>Reg.-Bez. Köln</t>
  </si>
  <si>
    <t>Musikschulnetzwerk</t>
  </si>
  <si>
    <t>Offene Jazz Haus Schule e.V.</t>
  </si>
  <si>
    <t>Reg.-Bez. Köln; Bonn, Stadt; Köln, Stadt; Leverkusen, Stadt; Brühl, Stadt; Bergisch Gladbach, Stadt; Rheinbach, Stadt; Gevelsberg, Stadt</t>
  </si>
  <si>
    <t>Stadträume</t>
  </si>
  <si>
    <t>Opladener Geschichtsverein e.V.</t>
  </si>
  <si>
    <t>Reg.-Bez. Düsseldorf; Düsseldorf, Stadt; Ratingen, Stadt; Reg.-Bez. Köln; Köln, Stadt; Leverkusen, Stadt; Kreis Aachen, Städteregion; Aachen, Stadt; Kreis Düren; Düren, Stadt; Jülich, Stadt; Lindlar, Gemeinde; Rheinisch-Bergischer Kreis; Bergisch Gladbach, Stadt; Gelsenkirchen, Stadt</t>
  </si>
  <si>
    <t>Rheinischer Kultursommer</t>
  </si>
  <si>
    <t>Metropolregion Rheinland e.V.</t>
  </si>
  <si>
    <t xml:space="preserve">Hochsauerlandkreis </t>
  </si>
  <si>
    <t>Meschede</t>
  </si>
  <si>
    <t>Brass Festival Sauerland-Herbst</t>
  </si>
  <si>
    <t>Arnsberg, Bestwig, Brilon, Eslohe, Finnentrop, Hallenberg,Marsberg, Medebach, Meschede, Olsberg, Schmallenberg, Sundern,Warstein, Winterberg</t>
  </si>
  <si>
    <t>FERROMONE</t>
  </si>
  <si>
    <t xml:space="preserve">Sauerlandmuseum des Hochsauerlandkreises </t>
  </si>
  <si>
    <t>Arnsberg</t>
  </si>
  <si>
    <t>Auf die Plätze - ab durch die Mitte</t>
  </si>
  <si>
    <t>Stadt Arnsberg</t>
  </si>
  <si>
    <t>Tanz(in der )fläche - SauerlandHop</t>
  </si>
  <si>
    <t>Stadt Olsberg</t>
  </si>
  <si>
    <t>Olsberg</t>
  </si>
  <si>
    <t>Brilon, Olsberg, Winterberg</t>
  </si>
  <si>
    <t>Die Textile 2024</t>
  </si>
  <si>
    <t>Stadt Schmallenberg</t>
  </si>
  <si>
    <t>Schmallenberg</t>
  </si>
  <si>
    <t xml:space="preserve">Brilon, Lennestadt,  Medebach, Winterberg, Olsberg, Akademie der Kulturellen Bildung Remscheid, Schmallenberg, </t>
  </si>
  <si>
    <t>KULTUR ROCKT</t>
  </si>
  <si>
    <t>KULTUR ROCKT e. V.</t>
  </si>
  <si>
    <t>Sundern</t>
  </si>
  <si>
    <t>Arnsberg, Meschede, Sundern, Schmallenberg</t>
  </si>
  <si>
    <t>Matinee im Grünen</t>
  </si>
  <si>
    <t>Kulturring Sundern e. V.</t>
  </si>
  <si>
    <t>Sundern, Meschede</t>
  </si>
  <si>
    <t>Youth and Arts</t>
  </si>
  <si>
    <t>Regionalverein LEADER Hochsauerland e. V.</t>
  </si>
  <si>
    <t>Medebach</t>
  </si>
  <si>
    <t>Bestwig, Brilon, Hallenberg, Medebach, Olsberg, Winterberg, Bad Berleburg</t>
  </si>
  <si>
    <t>Ein Gespräch über Bäume</t>
  </si>
  <si>
    <t>TEATRON THEATER</t>
  </si>
  <si>
    <t>Meschede, Olsberg, Arnsberg</t>
  </si>
  <si>
    <t>Kultur mit Ausblick 2021 - 2023</t>
  </si>
  <si>
    <t>Stadt Meschede</t>
  </si>
  <si>
    <t>Meschede, Bestwig</t>
  </si>
  <si>
    <t>Das Brotbaumregime</t>
  </si>
  <si>
    <t>Theresa Kampmeier</t>
  </si>
  <si>
    <t>Arnsberg, Brilon, Schmallenberg</t>
  </si>
  <si>
    <t>Himmel und Erde. Spiritueller Sommer 2022 - 2024</t>
  </si>
  <si>
    <t>Schmallenberg Sauerland Tourismus GmbH</t>
  </si>
  <si>
    <t>Zahllreiche Veranstaltungen in vielen Kommunen der Kreise Siegen-Wittgenstein, Soest, Olpe, Hochsauerlandkreis und dem Märkischen Kreis</t>
  </si>
  <si>
    <t>Märkischer Kreis</t>
  </si>
  <si>
    <t>Altena, Märkischer Kreis</t>
  </si>
  <si>
    <t>Luise heizt ein! 2023 und 2024</t>
  </si>
  <si>
    <t>Balve (Märkischer Kreis)</t>
  </si>
  <si>
    <t>KulturPur 2023 und 2024</t>
  </si>
  <si>
    <t>Kreis Siegen-Wittgenstein</t>
  </si>
  <si>
    <t>Siegen, Kreis Siegen-Wittgenstein</t>
  </si>
  <si>
    <t>Hilchenbach (Kreis Siegen-Wittenstein)</t>
  </si>
  <si>
    <t>KunstFest PASSAGEN</t>
  </si>
  <si>
    <t>Stadt Menden</t>
  </si>
  <si>
    <t>Menden, Märkischer Kreis</t>
  </si>
  <si>
    <t>Menden (Märkischer Kreis)</t>
  </si>
  <si>
    <t>Sei stark! Filmz tanzt Theater</t>
  </si>
  <si>
    <t>Mathias P. Negele</t>
  </si>
  <si>
    <t>Lennestadt, Kreis Olpe</t>
  </si>
  <si>
    <t>Div. Kommunen Kreis Olpe</t>
  </si>
  <si>
    <t>Stadt Hagen</t>
  </si>
  <si>
    <t>Sichtbarmachung und Stärkung Kulturlandschaft Kreis Olpe</t>
  </si>
  <si>
    <t>MuT-Sauerland e. V.</t>
  </si>
  <si>
    <t>Kirchhundem, Kreis Olpe</t>
  </si>
  <si>
    <t>Modelljahr "Neue Bühne"</t>
  </si>
  <si>
    <t>Kulturkartell Lennestadt e. V.</t>
  </si>
  <si>
    <t>Lennestadt (Kreis Olpe)</t>
  </si>
  <si>
    <t>BueStock Festival</t>
  </si>
  <si>
    <t>Stadtjugendring Siegen e. V.</t>
  </si>
  <si>
    <t>Siegen (Kreis Siegen-Wittgenstein)</t>
  </si>
  <si>
    <t>Leselust</t>
  </si>
  <si>
    <t>Kulturzentrum Pelmke e. V.</t>
  </si>
  <si>
    <t>Hagen, Lüdenscheid, Iserlohn, Plettenberg, Meinerzhagen, Halver (Märkischer Kreis)</t>
  </si>
  <si>
    <t>Spiel:Farben NEON - Rolle und Spiel</t>
  </si>
  <si>
    <t>JungesTheaterSiegen e. V.</t>
  </si>
  <si>
    <t>Siegen, Kreuztal (Kreis Siegen-Wittgenstein)</t>
  </si>
  <si>
    <t>DER DRACHE auf Tour</t>
  </si>
  <si>
    <t>Bruchwerk Theater gUG</t>
  </si>
  <si>
    <t>Siegen, Hilchenbach, Erndtebrück, Freudenberg (Kreis Siegen-Wittgenstein), Altena, Plettenberg (Märkischer Kreis), Olpe (Kreis Olpe)</t>
  </si>
  <si>
    <t>Die wundersame Media Magica</t>
  </si>
  <si>
    <t>Siegen (Kreis Siegen-Wittgenstein), Rechercheorte Bad Laasphe (Kreis Siegen-Wittgenstein), Lüdenscheid (Märkischer Kreis)</t>
  </si>
  <si>
    <t>Südwestfalenhaft Sagenhaft</t>
  </si>
  <si>
    <t>Div. Kommunen in den Kreisen Olpe und Siegen-Wittgenstein</t>
  </si>
  <si>
    <t>Theater der Blauen Inseln 2023</t>
  </si>
  <si>
    <t>Projektgruppe Theater der blauen Inseln 2023</t>
  </si>
  <si>
    <t>Münster</t>
  </si>
  <si>
    <t>Reg.-Bez. Münster; Münster, Stadt; Kreis Borken; Kreis Coesfeld; Kreis Steinfurt; Kreis Warendorf</t>
  </si>
  <si>
    <t xml:space="preserve">Summerwinds Münsterland 2024 </t>
  </si>
  <si>
    <t xml:space="preserve">Gesellschaft zur Förderung der Westf. Kulturarbeit e.V. </t>
  </si>
  <si>
    <t>Reg.-Bez. Münster</t>
  </si>
  <si>
    <t xml:space="preserve">Trompetenbaum und Geigenfeige </t>
  </si>
  <si>
    <t>Kreis Borken</t>
  </si>
  <si>
    <t>Borken</t>
  </si>
  <si>
    <t xml:space="preserve">Landpartie 2023 </t>
  </si>
  <si>
    <t>RESET e.V.</t>
  </si>
  <si>
    <t>Außerhalb NRW; Nordrhein-Westfalen; Reg.-Bez. Münster; Münster, Stadt; Kreis Borken; Kreis Coesfeld; Havixbeck, Gemeinde; Kreis Steinfurt; Kreis Warendorf; Sassenberg, Stadt; Isselburg, Stadt; Raesfeld, Gemeinde; Lengerich, Stadt; Tecklenburg, Stadt; Warendorf, Stadt</t>
  </si>
  <si>
    <t>Neue Sterne für das Münsterland</t>
  </si>
  <si>
    <t>Musikhochschule der WWU Münster</t>
  </si>
  <si>
    <t>„prINT“ das Grafikprojekt</t>
  </si>
  <si>
    <t>Kulturelle Begegnungsstätte Kloster Bentlage</t>
  </si>
  <si>
    <t>Rheine</t>
  </si>
  <si>
    <t>Borken, Stadt; Rheine, Stadt</t>
  </si>
  <si>
    <t>Mobile Buchwerkstatt für Kinder</t>
  </si>
  <si>
    <t>Klaudia Denker</t>
  </si>
  <si>
    <t>Havixbeck, Gemeinde; Rheine, Stadt; Oelde, Stadt; Sendenhorst, Stadt</t>
  </si>
  <si>
    <t>FREUBAD 2023 Mixed Arts Festivals in Freibädern der Region</t>
  </si>
  <si>
    <t>Nordrhein-Westfalen; Reg.-Bez. Münster; Münster, Stadt; Kreis Borken; Heiden, Gemeinde; Kreis Coesfeld; Senden, Gemeinde; Kreis Steinfurt; Lienen, Gemeinde; Kreis Warendorf; Telgte, Stadt; Warendorf, Stadt</t>
  </si>
  <si>
    <t>„endless“ Münsterland</t>
  </si>
  <si>
    <t>Gemeinde Neuenkirchen</t>
  </si>
  <si>
    <t>Neuenkirchen</t>
  </si>
  <si>
    <t>Havixbeck, Gemeinde; Lüdinghausen, Stadt; Neuenkirchen, Gemeinde; Steinfurt, Stadt; Sendenhorst, Stadt</t>
  </si>
  <si>
    <t>„Ein Männlein wirrt im Walde“ Filmprojekt</t>
  </si>
  <si>
    <t>Julia von dem Berge</t>
  </si>
  <si>
    <t>Köln, Stadt; Münster, Stadt; Lüdinghausen, Stadt; Kreis Steinfurt; Greven, Stadt; Recke, Gemeinde; Steinfurt, Stadt; Tecklenburg, Stadt; Kreis Warendorf; Telgte, Stadt; Kreis Coesfeld</t>
  </si>
  <si>
    <t>Von gelben Karten und lila Latzhosen – Geschichten aus der Frauenbewegung im Kreis Borken</t>
  </si>
  <si>
    <t>Paula Berger</t>
  </si>
  <si>
    <t>Bocholt, Stadt; Borken, Stadt; Münster, Stadt</t>
  </si>
  <si>
    <t>Nachbarschaftskultur 3.0 – Jumelage des Münsterlandes</t>
  </si>
  <si>
    <t>Wald und Wiesen Konzerte</t>
  </si>
  <si>
    <t>BASSO CONTINUO zu Bach inspiriert. Bachfest 2024</t>
  </si>
  <si>
    <t>Freunde und Förderer des Sinfonieorchesters Münster e.V</t>
  </si>
  <si>
    <t>Paste Up History - Burgen und Schlösser</t>
  </si>
  <si>
    <t>Mannstein + Vill</t>
  </si>
  <si>
    <t>Berlin</t>
  </si>
  <si>
    <t>Ein Schloss, zwei Buren und eine alte Fahrt Klimafreundliche KulTour</t>
  </si>
  <si>
    <t>Gemeinde Senden</t>
  </si>
  <si>
    <t>Senden</t>
  </si>
  <si>
    <t>Reg.-Bez. Münster; Lüdinghausen, Stadt; Senden, Gemeinde</t>
  </si>
  <si>
    <t>MyVR_Planet.DA 2023</t>
  </si>
  <si>
    <t>Michelle Adolfs</t>
  </si>
  <si>
    <t>Hörstel, Stadt; Rheine, Stadt; Steinfurt, Stadt</t>
  </si>
  <si>
    <t>AkA 2.0</t>
  </si>
  <si>
    <t>AkA – Atellier für kulturelle Angelegenheiten</t>
  </si>
  <si>
    <t>Reg.-Bez. Münster; Kreis Borken; Bocholt, Stadt; Borken, Stadt; Gescher, Stadt</t>
  </si>
  <si>
    <t>neues bauen (um) Gravenhorst</t>
  </si>
  <si>
    <t>Ahu Dural</t>
  </si>
  <si>
    <t>Reg.-Bez. Münster; Kreis Steinfurt</t>
  </si>
  <si>
    <t>Sozialpalast MUSIK CONVOY 2023</t>
  </si>
  <si>
    <t>sozialpalast, Kunstgruppe</t>
  </si>
  <si>
    <t>Reg.-Bez. Münster; Münster, Stadt; Kreis Warendorf</t>
  </si>
  <si>
    <t>ZeitreiseN, Streifzüge</t>
  </si>
  <si>
    <t>Stefan Demming</t>
  </si>
  <si>
    <t>Reg.-Bez. Münster; Gelsenkirchen, Stadt; Münster, Stadt; Bocholt, Stadt; Borken, Stadt; Horstmar, Stadt</t>
  </si>
  <si>
    <t>Willkommen in der Hölle!</t>
  </si>
  <si>
    <t xml:space="preserve">Anna Kreysink
schwarzweiss ist die bessere Farbe
</t>
  </si>
  <si>
    <t>Münster, Stadt; Kreis Coesfeld</t>
  </si>
  <si>
    <t>Kunst macht Wind</t>
  </si>
  <si>
    <t>Schloss Senden e.V.</t>
  </si>
  <si>
    <t>Reg.-Bez. Münster; Münster, Stadt; Coesfeld, Stadt; Senden, Gemeinde</t>
  </si>
  <si>
    <t>Münsterland e.V.</t>
  </si>
  <si>
    <t>Greven</t>
  </si>
  <si>
    <t>Preussen in Westfalen - Fortsetzung 2023-2025</t>
  </si>
  <si>
    <t>Landschaftsverband Westfalen-Lippe LWL</t>
  </si>
  <si>
    <t>Mit den Gespenstern leben</t>
  </si>
  <si>
    <t>AvD zu Hülshoff Stiftung</t>
  </si>
  <si>
    <t>Havixbeck</t>
  </si>
  <si>
    <t>Reg.-Bez. Münster; Münster, Stadt; Kreis Coesfeld</t>
  </si>
  <si>
    <t>Westfalen-Lippe</t>
  </si>
  <si>
    <t>Niemandsland</t>
  </si>
  <si>
    <t>MNEME kollektiv</t>
  </si>
  <si>
    <t>Nordrhein-Westfalen; Reg.-Bez. Münster</t>
  </si>
  <si>
    <t>Soundseeing</t>
  </si>
  <si>
    <t>Landesmusikakademie NRW</t>
  </si>
  <si>
    <t>Heek</t>
  </si>
  <si>
    <t>Münster, Stadt; Kreis Borken; Gronau (Westf.), Stadt; Heek, Gemeinde; Schöppingen, Gemeinde; Kreis Coesfeld; Coesfeld, Stadt; Lüdinghausen, Stadt; Kreis Steinfurt; Hörstel, Stadt; Rheine, Stadt; Kreis Warendorf; Oelde, Stadt</t>
  </si>
  <si>
    <t>Disko-Disco</t>
  </si>
  <si>
    <t>rock'n'popmuseum Gronau</t>
  </si>
  <si>
    <t>Gronau</t>
  </si>
  <si>
    <t>Reg.-Bez. Münster; Ahaus, Stadt; Gronau (Westf.), Stadt; Coesfeld, Stadt; Kreis Steinfurt; Metelen, Gemeinde; Rheine, Stadt</t>
  </si>
  <si>
    <t>Tonwelten (Alles Klang)</t>
  </si>
  <si>
    <t>Dr. Mirijam Streibl, tonwelten</t>
  </si>
  <si>
    <t>Legden, Gemeinde; Ascheberg, Gemeinde; Nordwalde, Gemeinde; Everswinkel, Gemeinde; Reken, Gemeinde; Ladbergen, Gemeinde</t>
  </si>
  <si>
    <t>Haus Kummerveldt Staffel 2</t>
  </si>
  <si>
    <t>Haus Kummerveldt GbR</t>
  </si>
  <si>
    <t>Ascheberg</t>
  </si>
  <si>
    <t>Münster, Stadt; Bocholt, Stadt; Ascheberg, Gemeinde; Billerbeck, Stadt; Havixbeck, Gemeinde; Lüdinghausen, Stadt; Nordkirchen, Gemeinde; Senden, Gemeinde; Ochtrup, Stadt</t>
  </si>
  <si>
    <t>Siegerlandmuseum</t>
  </si>
  <si>
    <t>Stadt Siegen</t>
  </si>
  <si>
    <t>Siegen</t>
  </si>
  <si>
    <t>Käpt'n Book</t>
  </si>
  <si>
    <t>Stadt Bonn</t>
  </si>
  <si>
    <t>Bonn und Umgebung</t>
  </si>
  <si>
    <t>2023-2025</t>
  </si>
  <si>
    <t>NXT TXT Awards 2023 und 2024</t>
  </si>
  <si>
    <t>BORDERLAND
RESIDENCIES 2022/23
BORDERLAND
RESIDENCIES 2023/24</t>
  </si>
  <si>
    <t>Drums and Percussion Paderborn - Analog und digital
III-2021 bis I-I2023 
III-2023 bis II-2025</t>
  </si>
  <si>
    <t xml:space="preserve">Münsterland Festival part 12 </t>
  </si>
  <si>
    <t>Kimiko - In Between</t>
  </si>
  <si>
    <t>here and now - ART SITUE</t>
  </si>
  <si>
    <t>RKP-Projekte 2023 –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</si>
</sst>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€&quot;"/>
    <numFmt numFmtId="165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20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i/>
      <sz val="11"/>
      <color rgb="FF000000"/>
      <name val="Arial"/>
      <family val="2"/>
    </font>
    <font>
      <i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4C5CA"/>
        <bgColor rgb="FFFFFFFF"/>
      </patternFill>
    </fill>
    <fill>
      <patternFill patternType="solid">
        <fgColor rgb="FFDADBDE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0" fillId="0" borderId="0"/>
  </cellStyleXfs>
  <cellXfs count="78">
    <xf numFmtId="0" fontId="0" fillId="0" borderId="0" xfId="0"/>
    <xf numFmtId="0" fontId="1" fillId="2" borderId="2" xfId="0" applyFont="1" applyFill="1" applyBorder="1" applyProtection="1"/>
    <xf numFmtId="0" fontId="1" fillId="2" borderId="2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0" fontId="1" fillId="2" borderId="0" xfId="0" applyFont="1" applyFill="1" applyBorder="1" applyProtection="1"/>
    <xf numFmtId="0" fontId="3" fillId="4" borderId="4" xfId="0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 wrapText="1"/>
    </xf>
    <xf numFmtId="0" fontId="4" fillId="4" borderId="5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wrapText="1"/>
    </xf>
    <xf numFmtId="0" fontId="1" fillId="0" borderId="4" xfId="0" applyFont="1" applyFill="1" applyBorder="1" applyAlignment="1" applyProtection="1">
      <alignment wrapText="1"/>
    </xf>
    <xf numFmtId="0" fontId="4" fillId="2" borderId="1" xfId="0" applyFont="1" applyFill="1" applyBorder="1" applyProtection="1"/>
    <xf numFmtId="0" fontId="2" fillId="2" borderId="3" xfId="0" applyFont="1" applyFill="1" applyBorder="1" applyAlignment="1" applyProtection="1">
      <alignment vertical="center"/>
    </xf>
    <xf numFmtId="0" fontId="0" fillId="0" borderId="0" xfId="0" applyBorder="1"/>
    <xf numFmtId="0" fontId="3" fillId="3" borderId="6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left" vertical="center" wrapText="1"/>
    </xf>
    <xf numFmtId="0" fontId="7" fillId="0" borderId="5" xfId="1" applyFont="1" applyBorder="1" applyAlignment="1">
      <alignment vertical="center" wrapText="1"/>
    </xf>
    <xf numFmtId="0" fontId="1" fillId="0" borderId="5" xfId="0" applyFont="1" applyBorder="1" applyAlignment="1" applyProtection="1">
      <alignment horizontal="left" vertical="top" wrapText="1"/>
    </xf>
    <xf numFmtId="0" fontId="7" fillId="0" borderId="5" xfId="1" applyFont="1" applyBorder="1" applyAlignment="1"/>
    <xf numFmtId="0" fontId="7" fillId="0" borderId="5" xfId="1" applyFont="1" applyBorder="1" applyAlignment="1">
      <alignment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10" xfId="0" applyFont="1" applyFill="1" applyBorder="1" applyAlignment="1" applyProtection="1">
      <alignment horizontal="left" vertical="center" wrapText="1"/>
    </xf>
    <xf numFmtId="0" fontId="1" fillId="0" borderId="5" xfId="0" applyFont="1" applyFill="1" applyBorder="1" applyAlignment="1" applyProtection="1">
      <alignment horizontal="left" vertical="top" wrapText="1"/>
    </xf>
    <xf numFmtId="0" fontId="1" fillId="0" borderId="4" xfId="0" applyFont="1" applyFill="1" applyBorder="1" applyAlignment="1" applyProtection="1">
      <alignment vertical="center" wrapText="1"/>
    </xf>
    <xf numFmtId="0" fontId="1" fillId="0" borderId="10" xfId="0" applyFont="1" applyFill="1" applyBorder="1" applyAlignment="1" applyProtection="1">
      <alignment vertical="center" wrapText="1"/>
    </xf>
    <xf numFmtId="0" fontId="1" fillId="0" borderId="5" xfId="0" applyFont="1" applyFill="1" applyBorder="1" applyAlignment="1" applyProtection="1">
      <alignment vertical="top" wrapText="1"/>
    </xf>
    <xf numFmtId="0" fontId="1" fillId="0" borderId="5" xfId="2" applyFont="1" applyFill="1" applyBorder="1" applyAlignment="1" applyProtection="1">
      <alignment horizontal="left" wrapText="1"/>
    </xf>
    <xf numFmtId="0" fontId="11" fillId="0" borderId="5" xfId="2" applyFont="1" applyFill="1" applyBorder="1" applyAlignment="1">
      <alignment horizontal="left"/>
    </xf>
    <xf numFmtId="0" fontId="11" fillId="0" borderId="5" xfId="2" applyFont="1" applyFill="1" applyBorder="1" applyAlignment="1">
      <alignment vertical="center" wrapText="1"/>
    </xf>
    <xf numFmtId="0" fontId="1" fillId="0" borderId="4" xfId="0" applyFont="1" applyFill="1" applyBorder="1" applyAlignment="1" applyProtection="1">
      <alignment vertical="top" wrapText="1"/>
    </xf>
    <xf numFmtId="0" fontId="1" fillId="0" borderId="10" xfId="0" applyFont="1" applyFill="1" applyBorder="1" applyAlignment="1" applyProtection="1">
      <alignment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7" fillId="0" borderId="5" xfId="1" applyFont="1" applyBorder="1"/>
    <xf numFmtId="0" fontId="7" fillId="0" borderId="5" xfId="1" applyFont="1" applyBorder="1" applyAlignment="1">
      <alignment wrapText="1"/>
    </xf>
    <xf numFmtId="0" fontId="11" fillId="0" borderId="5" xfId="2" applyFont="1" applyBorder="1" applyAlignment="1">
      <alignment wrapText="1"/>
    </xf>
    <xf numFmtId="0" fontId="11" fillId="0" borderId="5" xfId="2" applyFont="1" applyBorder="1"/>
    <xf numFmtId="0" fontId="5" fillId="3" borderId="7" xfId="0" applyFont="1" applyFill="1" applyBorder="1" applyAlignment="1" applyProtection="1">
      <alignment horizontal="center" vertical="center" wrapText="1"/>
    </xf>
    <xf numFmtId="164" fontId="12" fillId="0" borderId="0" xfId="0" applyNumberFormat="1" applyFont="1"/>
    <xf numFmtId="0" fontId="1" fillId="0" borderId="4" xfId="0" applyFont="1" applyFill="1" applyBorder="1" applyAlignment="1">
      <alignment vertical="top" wrapText="1"/>
    </xf>
    <xf numFmtId="165" fontId="1" fillId="0" borderId="5" xfId="0" applyNumberFormat="1" applyFont="1" applyFill="1" applyBorder="1" applyAlignment="1" applyProtection="1">
      <alignment wrapText="1"/>
    </xf>
    <xf numFmtId="165" fontId="1" fillId="0" borderId="5" xfId="0" applyNumberFormat="1" applyFont="1" applyFill="1" applyBorder="1" applyAlignment="1" applyProtection="1">
      <alignment horizontal="right" wrapText="1"/>
    </xf>
    <xf numFmtId="165" fontId="1" fillId="0" borderId="5" xfId="0" applyNumberFormat="1" applyFont="1" applyFill="1" applyBorder="1" applyAlignment="1" applyProtection="1">
      <alignment vertical="top" wrapText="1"/>
    </xf>
    <xf numFmtId="165" fontId="1" fillId="0" borderId="5" xfId="0" applyNumberFormat="1" applyFont="1" applyBorder="1" applyAlignment="1">
      <alignment vertical="top" wrapText="1"/>
    </xf>
    <xf numFmtId="165" fontId="7" fillId="0" borderId="5" xfId="0" applyNumberFormat="1" applyFont="1" applyBorder="1" applyAlignment="1">
      <alignment vertical="top" wrapText="1"/>
    </xf>
    <xf numFmtId="165" fontId="1" fillId="6" borderId="5" xfId="0" applyNumberFormat="1" applyFont="1" applyFill="1" applyBorder="1" applyAlignment="1">
      <alignment vertical="top" wrapText="1"/>
    </xf>
    <xf numFmtId="165" fontId="1" fillId="0" borderId="5" xfId="0" applyNumberFormat="1" applyFont="1" applyBorder="1" applyAlignment="1">
      <alignment wrapText="1"/>
    </xf>
    <xf numFmtId="165" fontId="1" fillId="0" borderId="5" xfId="0" applyNumberFormat="1" applyFont="1" applyBorder="1" applyAlignment="1">
      <alignment horizontal="right" wrapText="1"/>
    </xf>
    <xf numFmtId="0" fontId="1" fillId="0" borderId="10" xfId="0" applyFont="1" applyFill="1" applyBorder="1" applyAlignment="1" applyProtection="1">
      <alignment vertical="top" wrapText="1"/>
    </xf>
    <xf numFmtId="0" fontId="1" fillId="0" borderId="5" xfId="1" applyFont="1" applyBorder="1" applyAlignment="1" applyProtection="1">
      <alignment horizontal="left" vertical="top" wrapText="1"/>
    </xf>
    <xf numFmtId="0" fontId="1" fillId="0" borderId="5" xfId="0" applyFont="1" applyFill="1" applyBorder="1" applyAlignment="1">
      <alignment vertical="top" wrapText="1"/>
    </xf>
    <xf numFmtId="0" fontId="1" fillId="6" borderId="4" xfId="0" applyFont="1" applyFill="1" applyBorder="1" applyAlignment="1" applyProtection="1">
      <alignment vertical="top" wrapText="1"/>
    </xf>
    <xf numFmtId="0" fontId="0" fillId="0" borderId="0" xfId="0" applyFont="1"/>
    <xf numFmtId="0" fontId="7" fillId="0" borderId="4" xfId="1" applyFont="1" applyBorder="1"/>
    <xf numFmtId="0" fontId="7" fillId="0" borderId="10" xfId="1" applyFont="1" applyBorder="1" applyAlignment="1">
      <alignment vertical="center" wrapText="1"/>
    </xf>
    <xf numFmtId="0" fontId="11" fillId="0" borderId="4" xfId="2" applyFont="1" applyFill="1" applyBorder="1" applyAlignment="1">
      <alignment horizontal="left"/>
    </xf>
    <xf numFmtId="0" fontId="7" fillId="0" borderId="4" xfId="1" applyFont="1" applyBorder="1" applyAlignment="1">
      <alignment vertical="center" wrapText="1"/>
    </xf>
    <xf numFmtId="0" fontId="11" fillId="0" borderId="4" xfId="2" applyFont="1" applyBorder="1"/>
    <xf numFmtId="0" fontId="1" fillId="0" borderId="10" xfId="0" applyFont="1" applyBorder="1" applyAlignment="1">
      <alignment vertical="top" wrapText="1"/>
    </xf>
    <xf numFmtId="0" fontId="11" fillId="0" borderId="4" xfId="2" applyFont="1" applyFill="1" applyBorder="1" applyAlignment="1">
      <alignment horizontal="left" wrapText="1"/>
    </xf>
    <xf numFmtId="0" fontId="1" fillId="0" borderId="5" xfId="0" applyFont="1" applyFill="1" applyBorder="1" applyAlignment="1" applyProtection="1">
      <alignment horizontal="left" vertical="center" wrapText="1"/>
    </xf>
    <xf numFmtId="0" fontId="1" fillId="0" borderId="5" xfId="0" applyFont="1" applyFill="1" applyBorder="1" applyAlignment="1" applyProtection="1">
      <alignment vertical="center" wrapText="1"/>
    </xf>
    <xf numFmtId="0" fontId="11" fillId="0" borderId="10" xfId="2" applyFont="1" applyFill="1" applyBorder="1" applyAlignment="1">
      <alignment horizontal="left"/>
    </xf>
    <xf numFmtId="0" fontId="7" fillId="0" borderId="5" xfId="0" applyFont="1" applyBorder="1"/>
    <xf numFmtId="0" fontId="1" fillId="0" borderId="0" xfId="0" applyFont="1" applyFill="1" applyBorder="1" applyAlignment="1" applyProtection="1">
      <alignment vertical="top" wrapText="1"/>
    </xf>
    <xf numFmtId="0" fontId="1" fillId="0" borderId="10" xfId="1" applyFont="1" applyBorder="1" applyAlignment="1" applyProtection="1">
      <alignment horizontal="left" vertical="top" wrapText="1"/>
    </xf>
    <xf numFmtId="0" fontId="1" fillId="0" borderId="4" xfId="2" applyFont="1" applyFill="1" applyBorder="1" applyAlignment="1" applyProtection="1">
      <alignment horizontal="left" wrapText="1"/>
    </xf>
    <xf numFmtId="0" fontId="11" fillId="0" borderId="4" xfId="2" applyFont="1" applyFill="1" applyBorder="1" applyAlignment="1">
      <alignment vertical="center" wrapText="1"/>
    </xf>
    <xf numFmtId="0" fontId="7" fillId="0" borderId="10" xfId="0" applyFont="1" applyBorder="1" applyAlignment="1">
      <alignment vertical="top" wrapText="1"/>
    </xf>
    <xf numFmtId="0" fontId="1" fillId="6" borderId="5" xfId="0" applyFont="1" applyFill="1" applyBorder="1" applyAlignment="1" applyProtection="1">
      <alignment wrapText="1"/>
    </xf>
    <xf numFmtId="0" fontId="1" fillId="0" borderId="0" xfId="0" applyFont="1" applyBorder="1" applyAlignment="1">
      <alignment vertical="top" wrapText="1"/>
    </xf>
    <xf numFmtId="0" fontId="11" fillId="0" borderId="10" xfId="2" applyFont="1" applyFill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7" fillId="0" borderId="0" xfId="1" applyFont="1" applyBorder="1" applyAlignment="1">
      <alignment wrapText="1"/>
    </xf>
  </cellXfs>
  <cellStyles count="3">
    <cellStyle name="Standard" xfId="0" builtinId="0"/>
    <cellStyle name="Standard 2" xfId="1"/>
    <cellStyle name="Standard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6"/>
  <sheetViews>
    <sheetView tabSelected="1" zoomScaleNormal="100" workbookViewId="0">
      <selection activeCell="A4" sqref="A4"/>
    </sheetView>
  </sheetViews>
  <sheetFormatPr baseColWidth="10" defaultRowHeight="14.5" x14ac:dyDescent="0.35"/>
  <cols>
    <col min="1" max="1" width="32.54296875" customWidth="1"/>
    <col min="2" max="4" width="31.7265625" customWidth="1"/>
    <col min="5" max="5" width="24.81640625" bestFit="1" customWidth="1"/>
    <col min="6" max="6" width="10.81640625" style="12"/>
  </cols>
  <sheetData>
    <row r="1" spans="1:5" x14ac:dyDescent="0.35">
      <c r="A1" s="10"/>
      <c r="B1" s="1"/>
      <c r="C1" s="1"/>
      <c r="D1" s="1"/>
      <c r="E1" s="2"/>
    </row>
    <row r="2" spans="1:5" x14ac:dyDescent="0.35">
      <c r="B2" s="4"/>
      <c r="C2" s="4"/>
      <c r="D2" s="4"/>
      <c r="E2" s="3"/>
    </row>
    <row r="3" spans="1:5" ht="25.5" thickBot="1" x14ac:dyDescent="0.4">
      <c r="A3" s="11" t="s">
        <v>537</v>
      </c>
      <c r="B3" s="4"/>
      <c r="C3" s="4"/>
      <c r="D3" s="4"/>
      <c r="E3" s="3"/>
    </row>
    <row r="4" spans="1:5" ht="30" customHeight="1" x14ac:dyDescent="0.35">
      <c r="A4" s="13"/>
      <c r="B4" s="14"/>
      <c r="C4" s="15"/>
      <c r="D4" s="15"/>
      <c r="E4" s="41" t="s">
        <v>4</v>
      </c>
    </row>
    <row r="5" spans="1:5" ht="31" x14ac:dyDescent="0.35">
      <c r="A5" s="5" t="s">
        <v>0</v>
      </c>
      <c r="B5" s="6" t="s">
        <v>1</v>
      </c>
      <c r="C5" s="16" t="s">
        <v>2</v>
      </c>
      <c r="D5" s="16" t="s">
        <v>3</v>
      </c>
      <c r="E5" s="7" t="s">
        <v>530</v>
      </c>
    </row>
    <row r="6" spans="1:5" ht="42" x14ac:dyDescent="0.35">
      <c r="A6" s="17" t="s">
        <v>56</v>
      </c>
      <c r="B6" s="18" t="s">
        <v>5</v>
      </c>
      <c r="C6" s="18" t="s">
        <v>6</v>
      </c>
      <c r="D6" s="19" t="s">
        <v>7</v>
      </c>
      <c r="E6" s="44">
        <v>100000</v>
      </c>
    </row>
    <row r="7" spans="1:5" ht="43" x14ac:dyDescent="0.35">
      <c r="A7" s="60" t="s">
        <v>535</v>
      </c>
      <c r="B7" s="18" t="s">
        <v>14</v>
      </c>
      <c r="C7" s="18" t="s">
        <v>6</v>
      </c>
      <c r="D7" s="21" t="s">
        <v>15</v>
      </c>
      <c r="E7" s="44">
        <v>26200</v>
      </c>
    </row>
    <row r="8" spans="1:5" ht="127" x14ac:dyDescent="0.35">
      <c r="A8" s="60" t="s">
        <v>59</v>
      </c>
      <c r="B8" s="18" t="s">
        <v>17</v>
      </c>
      <c r="C8" s="18" t="s">
        <v>6</v>
      </c>
      <c r="D8" s="19" t="s">
        <v>18</v>
      </c>
      <c r="E8" s="44">
        <v>32500</v>
      </c>
    </row>
    <row r="9" spans="1:5" ht="85.5" x14ac:dyDescent="0.35">
      <c r="A9" s="18" t="s">
        <v>536</v>
      </c>
      <c r="B9" s="18" t="s">
        <v>19</v>
      </c>
      <c r="C9" s="18" t="s">
        <v>6</v>
      </c>
      <c r="D9" s="22" t="s">
        <v>20</v>
      </c>
      <c r="E9" s="44">
        <v>14000</v>
      </c>
    </row>
    <row r="10" spans="1:5" ht="113" x14ac:dyDescent="0.35">
      <c r="A10" s="18" t="s">
        <v>61</v>
      </c>
      <c r="B10" s="64" t="s">
        <v>24</v>
      </c>
      <c r="C10" s="64" t="s">
        <v>6</v>
      </c>
      <c r="D10" s="22" t="s">
        <v>25</v>
      </c>
      <c r="E10" s="44">
        <v>100610</v>
      </c>
    </row>
    <row r="11" spans="1:5" ht="57" x14ac:dyDescent="0.35">
      <c r="A11" s="18" t="s">
        <v>62</v>
      </c>
      <c r="B11" s="64" t="s">
        <v>26</v>
      </c>
      <c r="C11" s="64" t="s">
        <v>6</v>
      </c>
      <c r="D11" s="19" t="s">
        <v>27</v>
      </c>
      <c r="E11" s="44">
        <v>28698</v>
      </c>
    </row>
    <row r="12" spans="1:5" ht="71" x14ac:dyDescent="0.35">
      <c r="A12" s="18" t="s">
        <v>63</v>
      </c>
      <c r="B12" s="64" t="s">
        <v>28</v>
      </c>
      <c r="C12" s="64" t="s">
        <v>6</v>
      </c>
      <c r="D12" s="19" t="s">
        <v>29</v>
      </c>
      <c r="E12" s="44">
        <v>59600</v>
      </c>
    </row>
    <row r="13" spans="1:5" x14ac:dyDescent="0.35">
      <c r="A13" s="18" t="s">
        <v>64</v>
      </c>
      <c r="B13" s="23" t="s">
        <v>30</v>
      </c>
      <c r="C13" s="23" t="s">
        <v>6</v>
      </c>
      <c r="D13" s="24" t="s">
        <v>31</v>
      </c>
      <c r="E13" s="44">
        <v>35000</v>
      </c>
    </row>
    <row r="14" spans="1:5" ht="113" x14ac:dyDescent="0.35">
      <c r="A14" s="18" t="s">
        <v>65</v>
      </c>
      <c r="B14" s="58" t="s">
        <v>32</v>
      </c>
      <c r="C14" s="58" t="s">
        <v>6</v>
      </c>
      <c r="D14" s="19" t="s">
        <v>33</v>
      </c>
      <c r="E14" s="44">
        <v>22000</v>
      </c>
    </row>
    <row r="15" spans="1:5" ht="99" x14ac:dyDescent="0.35">
      <c r="A15" s="18" t="s">
        <v>67</v>
      </c>
      <c r="B15" s="23" t="s">
        <v>37</v>
      </c>
      <c r="C15" s="23" t="s">
        <v>6</v>
      </c>
      <c r="D15" s="19" t="s">
        <v>38</v>
      </c>
      <c r="E15" s="44">
        <v>50000</v>
      </c>
    </row>
    <row r="16" spans="1:5" ht="56" x14ac:dyDescent="0.35">
      <c r="A16" s="18" t="s">
        <v>71</v>
      </c>
      <c r="B16" s="26" t="s">
        <v>47</v>
      </c>
      <c r="C16" s="26" t="s">
        <v>6</v>
      </c>
      <c r="D16" s="19" t="s">
        <v>48</v>
      </c>
      <c r="E16" s="44">
        <v>7500</v>
      </c>
    </row>
    <row r="17" spans="1:5" ht="211" x14ac:dyDescent="0.35">
      <c r="A17" s="18" t="s">
        <v>72</v>
      </c>
      <c r="B17" s="26" t="s">
        <v>49</v>
      </c>
      <c r="C17" s="26" t="s">
        <v>6</v>
      </c>
      <c r="D17" s="19" t="s">
        <v>50</v>
      </c>
      <c r="E17" s="44">
        <v>35000</v>
      </c>
    </row>
    <row r="18" spans="1:5" ht="56" x14ac:dyDescent="0.35">
      <c r="A18" s="18" t="s">
        <v>73</v>
      </c>
      <c r="B18" s="65" t="s">
        <v>51</v>
      </c>
      <c r="C18" s="65" t="s">
        <v>6</v>
      </c>
      <c r="D18" s="19" t="s">
        <v>52</v>
      </c>
      <c r="E18" s="44">
        <v>14200</v>
      </c>
    </row>
    <row r="19" spans="1:5" ht="99" x14ac:dyDescent="0.35">
      <c r="A19" s="29" t="s">
        <v>75</v>
      </c>
      <c r="B19" s="29" t="s">
        <v>76</v>
      </c>
      <c r="C19" s="29" t="s">
        <v>6</v>
      </c>
      <c r="D19" s="19" t="s">
        <v>77</v>
      </c>
      <c r="E19" s="45">
        <v>81255</v>
      </c>
    </row>
    <row r="20" spans="1:5" ht="99" x14ac:dyDescent="0.35">
      <c r="A20" s="29" t="s">
        <v>81</v>
      </c>
      <c r="B20" s="66" t="s">
        <v>82</v>
      </c>
      <c r="C20" s="66" t="s">
        <v>6</v>
      </c>
      <c r="D20" s="19" t="s">
        <v>83</v>
      </c>
      <c r="E20" s="45">
        <v>23000</v>
      </c>
    </row>
    <row r="21" spans="1:5" ht="42" x14ac:dyDescent="0.35">
      <c r="A21" s="63" t="s">
        <v>87</v>
      </c>
      <c r="B21" s="75" t="s">
        <v>88</v>
      </c>
      <c r="C21" s="75" t="s">
        <v>6</v>
      </c>
      <c r="D21" s="19" t="s">
        <v>89</v>
      </c>
      <c r="E21" s="45">
        <v>40000</v>
      </c>
    </row>
    <row r="22" spans="1:5" x14ac:dyDescent="0.35">
      <c r="A22" s="27" t="s">
        <v>394</v>
      </c>
      <c r="B22" s="27" t="s">
        <v>392</v>
      </c>
      <c r="C22" s="27" t="s">
        <v>393</v>
      </c>
      <c r="D22" s="27" t="s">
        <v>395</v>
      </c>
      <c r="E22" s="46">
        <v>46400</v>
      </c>
    </row>
    <row r="23" spans="1:5" ht="28" x14ac:dyDescent="0.35">
      <c r="A23" s="27" t="s">
        <v>356</v>
      </c>
      <c r="B23" s="52" t="s">
        <v>357</v>
      </c>
      <c r="C23" s="52" t="s">
        <v>358</v>
      </c>
      <c r="D23" s="27" t="s">
        <v>358</v>
      </c>
      <c r="E23" s="46">
        <f>12600+2816</f>
        <v>15416</v>
      </c>
    </row>
    <row r="24" spans="1:5" x14ac:dyDescent="0.35">
      <c r="A24" s="27" t="s">
        <v>359</v>
      </c>
      <c r="B24" s="52" t="s">
        <v>360</v>
      </c>
      <c r="C24" s="52" t="s">
        <v>358</v>
      </c>
      <c r="D24" s="27" t="s">
        <v>358</v>
      </c>
      <c r="E24" s="46">
        <f>19000+5000</f>
        <v>24000</v>
      </c>
    </row>
    <row r="25" spans="1:5" x14ac:dyDescent="0.35">
      <c r="A25" s="27" t="s">
        <v>380</v>
      </c>
      <c r="B25" s="52" t="s">
        <v>381</v>
      </c>
      <c r="C25" s="52" t="s">
        <v>358</v>
      </c>
      <c r="D25" s="27" t="s">
        <v>382</v>
      </c>
      <c r="E25" s="46">
        <v>24733</v>
      </c>
    </row>
    <row r="26" spans="1:5" x14ac:dyDescent="0.35">
      <c r="A26" s="27" t="s">
        <v>386</v>
      </c>
      <c r="B26" s="32" t="s">
        <v>387</v>
      </c>
      <c r="C26" s="32" t="s">
        <v>358</v>
      </c>
      <c r="D26" s="8" t="s">
        <v>388</v>
      </c>
      <c r="E26" s="46">
        <v>80000</v>
      </c>
    </row>
    <row r="27" spans="1:5" ht="84" x14ac:dyDescent="0.35">
      <c r="A27" s="8" t="s">
        <v>520</v>
      </c>
      <c r="B27" s="32" t="s">
        <v>521</v>
      </c>
      <c r="C27" s="32" t="s">
        <v>522</v>
      </c>
      <c r="D27" s="19" t="s">
        <v>523</v>
      </c>
      <c r="E27" s="46">
        <v>70000</v>
      </c>
    </row>
    <row r="28" spans="1:5" ht="42.5" x14ac:dyDescent="0.35">
      <c r="A28" s="37" t="s">
        <v>340</v>
      </c>
      <c r="B28" s="35" t="s">
        <v>333</v>
      </c>
      <c r="C28" s="35" t="s">
        <v>334</v>
      </c>
      <c r="D28" s="35" t="s">
        <v>335</v>
      </c>
      <c r="E28" s="50">
        <v>24900</v>
      </c>
    </row>
    <row r="29" spans="1:5" ht="42" x14ac:dyDescent="0.35">
      <c r="A29" s="27" t="s">
        <v>135</v>
      </c>
      <c r="B29" s="27" t="s">
        <v>136</v>
      </c>
      <c r="C29" s="27" t="s">
        <v>150</v>
      </c>
      <c r="D29" s="53" t="s">
        <v>137</v>
      </c>
      <c r="E29" s="46">
        <v>26600</v>
      </c>
    </row>
    <row r="30" spans="1:5" ht="28.5" x14ac:dyDescent="0.35">
      <c r="A30" s="20" t="s">
        <v>115</v>
      </c>
      <c r="B30" s="8" t="s">
        <v>111</v>
      </c>
      <c r="C30" s="8" t="s">
        <v>112</v>
      </c>
      <c r="D30" s="8" t="s">
        <v>113</v>
      </c>
      <c r="E30" s="44">
        <v>10300</v>
      </c>
    </row>
    <row r="31" spans="1:5" x14ac:dyDescent="0.35">
      <c r="A31" s="8" t="s">
        <v>141</v>
      </c>
      <c r="B31" s="27" t="s">
        <v>142</v>
      </c>
      <c r="C31" s="27" t="s">
        <v>151</v>
      </c>
      <c r="D31" s="27"/>
      <c r="E31" s="46">
        <v>34000</v>
      </c>
    </row>
    <row r="32" spans="1:5" ht="28" x14ac:dyDescent="0.35">
      <c r="A32" s="27" t="s">
        <v>469</v>
      </c>
      <c r="B32" s="27" t="s">
        <v>470</v>
      </c>
      <c r="C32" s="27" t="s">
        <v>471</v>
      </c>
      <c r="D32" s="19" t="s">
        <v>437</v>
      </c>
      <c r="E32" s="46">
        <v>13500</v>
      </c>
    </row>
    <row r="33" spans="1:5" x14ac:dyDescent="0.35">
      <c r="A33" s="27" t="s">
        <v>482</v>
      </c>
      <c r="B33" s="27" t="s">
        <v>483</v>
      </c>
      <c r="C33" s="27" t="s">
        <v>471</v>
      </c>
      <c r="D33" s="19" t="s">
        <v>484</v>
      </c>
      <c r="E33" s="46">
        <v>12800</v>
      </c>
    </row>
    <row r="34" spans="1:5" x14ac:dyDescent="0.35">
      <c r="A34" s="33" t="s">
        <v>205</v>
      </c>
      <c r="B34" s="34" t="s">
        <v>206</v>
      </c>
      <c r="C34" s="34" t="s">
        <v>207</v>
      </c>
      <c r="D34" s="34" t="s">
        <v>200</v>
      </c>
      <c r="E34" s="47">
        <v>26625</v>
      </c>
    </row>
    <row r="35" spans="1:5" ht="56" x14ac:dyDescent="0.35">
      <c r="A35" s="33" t="s">
        <v>218</v>
      </c>
      <c r="B35" s="33" t="s">
        <v>219</v>
      </c>
      <c r="C35" s="62" t="s">
        <v>207</v>
      </c>
      <c r="D35" s="62" t="s">
        <v>220</v>
      </c>
      <c r="E35" s="47">
        <v>100000</v>
      </c>
    </row>
    <row r="36" spans="1:5" ht="168" x14ac:dyDescent="0.35">
      <c r="A36" s="33" t="s">
        <v>224</v>
      </c>
      <c r="B36" s="33" t="s">
        <v>225</v>
      </c>
      <c r="C36" s="62" t="s">
        <v>207</v>
      </c>
      <c r="D36" s="62" t="s">
        <v>226</v>
      </c>
      <c r="E36" s="47">
        <v>70000</v>
      </c>
    </row>
    <row r="37" spans="1:5" ht="70" x14ac:dyDescent="0.35">
      <c r="A37" s="33" t="s">
        <v>227</v>
      </c>
      <c r="B37" s="34" t="s">
        <v>228</v>
      </c>
      <c r="C37" s="34" t="s">
        <v>207</v>
      </c>
      <c r="D37" s="34" t="s">
        <v>229</v>
      </c>
      <c r="E37" s="47">
        <v>27483.5</v>
      </c>
    </row>
    <row r="38" spans="1:5" ht="42" x14ac:dyDescent="0.35">
      <c r="A38" s="34" t="s">
        <v>230</v>
      </c>
      <c r="B38" s="62" t="s">
        <v>231</v>
      </c>
      <c r="C38" s="62" t="s">
        <v>207</v>
      </c>
      <c r="D38" s="62" t="s">
        <v>232</v>
      </c>
      <c r="E38" s="47">
        <v>18976</v>
      </c>
    </row>
    <row r="39" spans="1:5" ht="56" x14ac:dyDescent="0.35">
      <c r="A39" s="34" t="s">
        <v>248</v>
      </c>
      <c r="B39" s="62" t="s">
        <v>249</v>
      </c>
      <c r="C39" s="62" t="s">
        <v>207</v>
      </c>
      <c r="D39" s="62" t="s">
        <v>250</v>
      </c>
      <c r="E39" s="47">
        <v>20300</v>
      </c>
    </row>
    <row r="40" spans="1:5" ht="42" x14ac:dyDescent="0.35">
      <c r="A40" s="34" t="s">
        <v>251</v>
      </c>
      <c r="B40" s="34" t="s">
        <v>252</v>
      </c>
      <c r="C40" s="34" t="s">
        <v>207</v>
      </c>
      <c r="D40" s="34" t="s">
        <v>253</v>
      </c>
      <c r="E40" s="47">
        <v>54000</v>
      </c>
    </row>
    <row r="41" spans="1:5" ht="42" x14ac:dyDescent="0.35">
      <c r="A41" s="33" t="s">
        <v>266</v>
      </c>
      <c r="B41" s="34" t="s">
        <v>267</v>
      </c>
      <c r="C41" s="34" t="s">
        <v>207</v>
      </c>
      <c r="D41" s="74" t="s">
        <v>268</v>
      </c>
      <c r="E41" s="47">
        <v>16200</v>
      </c>
    </row>
    <row r="42" spans="1:5" ht="28" x14ac:dyDescent="0.35">
      <c r="A42" s="33" t="s">
        <v>269</v>
      </c>
      <c r="B42" s="34" t="s">
        <v>270</v>
      </c>
      <c r="C42" s="34" t="s">
        <v>207</v>
      </c>
      <c r="D42" s="34" t="s">
        <v>271</v>
      </c>
      <c r="E42" s="47">
        <v>12000</v>
      </c>
    </row>
    <row r="43" spans="1:5" ht="56" x14ac:dyDescent="0.35">
      <c r="A43" s="33" t="s">
        <v>276</v>
      </c>
      <c r="B43" s="34" t="s">
        <v>277</v>
      </c>
      <c r="C43" s="34" t="s">
        <v>278</v>
      </c>
      <c r="D43" s="74" t="s">
        <v>279</v>
      </c>
      <c r="E43" s="47">
        <v>50500</v>
      </c>
    </row>
    <row r="44" spans="1:5" ht="56" x14ac:dyDescent="0.35">
      <c r="A44" s="33" t="s">
        <v>280</v>
      </c>
      <c r="B44" s="34" t="s">
        <v>281</v>
      </c>
      <c r="C44" s="34" t="s">
        <v>278</v>
      </c>
      <c r="D44" s="34" t="s">
        <v>282</v>
      </c>
      <c r="E44" s="47">
        <v>63000</v>
      </c>
    </row>
    <row r="45" spans="1:5" ht="42" x14ac:dyDescent="0.35">
      <c r="A45" s="33" t="s">
        <v>300</v>
      </c>
      <c r="B45" s="34" t="s">
        <v>301</v>
      </c>
      <c r="C45" s="34" t="s">
        <v>278</v>
      </c>
      <c r="D45" s="74" t="s">
        <v>302</v>
      </c>
      <c r="E45" s="47">
        <v>60900</v>
      </c>
    </row>
    <row r="46" spans="1:5" ht="56.5" x14ac:dyDescent="0.35">
      <c r="A46" s="33" t="s">
        <v>306</v>
      </c>
      <c r="B46" s="34" t="s">
        <v>307</v>
      </c>
      <c r="C46" s="34" t="s">
        <v>278</v>
      </c>
      <c r="D46" s="76" t="s">
        <v>308</v>
      </c>
      <c r="E46" s="47">
        <v>32440</v>
      </c>
    </row>
    <row r="47" spans="1:5" ht="28.5" x14ac:dyDescent="0.35">
      <c r="A47" s="57" t="s">
        <v>337</v>
      </c>
      <c r="B47" s="37" t="s">
        <v>324</v>
      </c>
      <c r="C47" s="37" t="s">
        <v>325</v>
      </c>
      <c r="D47" s="77" t="s">
        <v>326</v>
      </c>
      <c r="E47" s="50">
        <v>46000</v>
      </c>
    </row>
    <row r="48" spans="1:5" ht="28.5" x14ac:dyDescent="0.35">
      <c r="A48" s="61" t="s">
        <v>341</v>
      </c>
      <c r="B48" s="39" t="s">
        <v>342</v>
      </c>
      <c r="C48" s="39" t="s">
        <v>325</v>
      </c>
      <c r="D48" s="39" t="s">
        <v>343</v>
      </c>
      <c r="E48" s="51">
        <v>50000</v>
      </c>
    </row>
    <row r="49" spans="1:5" x14ac:dyDescent="0.35">
      <c r="A49" s="9" t="s">
        <v>527</v>
      </c>
      <c r="B49" s="8" t="s">
        <v>528</v>
      </c>
      <c r="C49" s="8" t="s">
        <v>325</v>
      </c>
      <c r="D49" s="19" t="s">
        <v>529</v>
      </c>
      <c r="E49" s="46">
        <v>115000</v>
      </c>
    </row>
    <row r="50" spans="1:5" x14ac:dyDescent="0.35">
      <c r="A50" s="31" t="s">
        <v>438</v>
      </c>
      <c r="B50" s="27" t="s">
        <v>439</v>
      </c>
      <c r="C50" s="27" t="s">
        <v>440</v>
      </c>
      <c r="D50" s="19" t="s">
        <v>437</v>
      </c>
      <c r="E50" s="46">
        <v>30000</v>
      </c>
    </row>
    <row r="51" spans="1:5" ht="42" x14ac:dyDescent="0.35">
      <c r="A51" s="31" t="s">
        <v>462</v>
      </c>
      <c r="B51" s="27" t="s">
        <v>463</v>
      </c>
      <c r="C51" s="27" t="s">
        <v>440</v>
      </c>
      <c r="D51" s="19" t="s">
        <v>464</v>
      </c>
      <c r="E51" s="46">
        <v>5000</v>
      </c>
    </row>
    <row r="52" spans="1:5" ht="42" x14ac:dyDescent="0.35">
      <c r="A52" s="31" t="s">
        <v>479</v>
      </c>
      <c r="B52" s="27" t="s">
        <v>480</v>
      </c>
      <c r="C52" s="27" t="s">
        <v>440</v>
      </c>
      <c r="D52" s="19" t="s">
        <v>481</v>
      </c>
      <c r="E52" s="46">
        <v>15000</v>
      </c>
    </row>
    <row r="53" spans="1:5" ht="56" x14ac:dyDescent="0.35">
      <c r="A53" s="31" t="s">
        <v>488</v>
      </c>
      <c r="B53" s="27" t="s">
        <v>489</v>
      </c>
      <c r="C53" s="27" t="s">
        <v>440</v>
      </c>
      <c r="D53" s="19" t="s">
        <v>490</v>
      </c>
      <c r="E53" s="46">
        <v>7500</v>
      </c>
    </row>
    <row r="54" spans="1:5" ht="56" x14ac:dyDescent="0.35">
      <c r="A54" s="33" t="s">
        <v>197</v>
      </c>
      <c r="B54" s="34" t="s">
        <v>198</v>
      </c>
      <c r="C54" s="34" t="s">
        <v>199</v>
      </c>
      <c r="D54" s="34" t="s">
        <v>200</v>
      </c>
      <c r="E54" s="47">
        <v>6000</v>
      </c>
    </row>
    <row r="55" spans="1:5" x14ac:dyDescent="0.35">
      <c r="A55" s="33" t="s">
        <v>212</v>
      </c>
      <c r="B55" s="34" t="s">
        <v>213</v>
      </c>
      <c r="C55" s="34" t="s">
        <v>199</v>
      </c>
      <c r="D55" s="34" t="s">
        <v>200</v>
      </c>
      <c r="E55" s="47">
        <v>7500</v>
      </c>
    </row>
    <row r="56" spans="1:5" ht="42" x14ac:dyDescent="0.35">
      <c r="A56" s="33" t="s">
        <v>233</v>
      </c>
      <c r="B56" s="34" t="s">
        <v>234</v>
      </c>
      <c r="C56" s="34" t="s">
        <v>199</v>
      </c>
      <c r="D56" s="34" t="s">
        <v>235</v>
      </c>
      <c r="E56" s="47">
        <v>46600</v>
      </c>
    </row>
    <row r="57" spans="1:5" ht="28" x14ac:dyDescent="0.35">
      <c r="A57" s="33" t="s">
        <v>214</v>
      </c>
      <c r="B57" s="34" t="s">
        <v>215</v>
      </c>
      <c r="C57" s="34" t="s">
        <v>216</v>
      </c>
      <c r="D57" s="34" t="s">
        <v>217</v>
      </c>
      <c r="E57" s="47">
        <v>17500</v>
      </c>
    </row>
    <row r="58" spans="1:5" ht="42" x14ac:dyDescent="0.35">
      <c r="A58" s="31" t="s">
        <v>167</v>
      </c>
      <c r="B58" s="27" t="s">
        <v>168</v>
      </c>
      <c r="C58" s="27" t="s">
        <v>169</v>
      </c>
      <c r="D58" s="27" t="s">
        <v>170</v>
      </c>
      <c r="E58" s="46">
        <v>21000</v>
      </c>
    </row>
    <row r="59" spans="1:5" ht="56" x14ac:dyDescent="0.35">
      <c r="A59" s="33" t="s">
        <v>313</v>
      </c>
      <c r="B59" s="33" t="s">
        <v>168</v>
      </c>
      <c r="C59" s="62" t="s">
        <v>169</v>
      </c>
      <c r="D59" s="62" t="s">
        <v>314</v>
      </c>
      <c r="E59" s="47">
        <v>29000</v>
      </c>
    </row>
    <row r="60" spans="1:5" ht="42" x14ac:dyDescent="0.35">
      <c r="A60" s="31" t="s">
        <v>126</v>
      </c>
      <c r="B60" s="31" t="s">
        <v>127</v>
      </c>
      <c r="C60" s="52" t="s">
        <v>147</v>
      </c>
      <c r="D60" s="69" t="s">
        <v>128</v>
      </c>
      <c r="E60" s="46">
        <v>18000</v>
      </c>
    </row>
    <row r="61" spans="1:5" ht="28" x14ac:dyDescent="0.35">
      <c r="A61" s="34" t="s">
        <v>287</v>
      </c>
      <c r="B61" s="34" t="s">
        <v>288</v>
      </c>
      <c r="C61" s="34" t="s">
        <v>147</v>
      </c>
      <c r="D61" s="34" t="s">
        <v>289</v>
      </c>
      <c r="E61" s="47">
        <v>33800</v>
      </c>
    </row>
    <row r="62" spans="1:5" ht="28" x14ac:dyDescent="0.35">
      <c r="A62" s="34" t="s">
        <v>297</v>
      </c>
      <c r="B62" s="34" t="s">
        <v>298</v>
      </c>
      <c r="C62" s="34" t="s">
        <v>147</v>
      </c>
      <c r="D62" s="34" t="s">
        <v>299</v>
      </c>
      <c r="E62" s="47">
        <v>43600</v>
      </c>
    </row>
    <row r="63" spans="1:5" ht="155" x14ac:dyDescent="0.35">
      <c r="A63" s="64" t="s">
        <v>57</v>
      </c>
      <c r="B63" s="18" t="s">
        <v>8</v>
      </c>
      <c r="C63" s="18" t="s">
        <v>9</v>
      </c>
      <c r="D63" s="19" t="s">
        <v>10</v>
      </c>
      <c r="E63" s="44">
        <v>99000</v>
      </c>
    </row>
    <row r="64" spans="1:5" ht="57" x14ac:dyDescent="0.35">
      <c r="A64" s="18" t="s">
        <v>69</v>
      </c>
      <c r="B64" s="18" t="s">
        <v>42</v>
      </c>
      <c r="C64" s="18" t="s">
        <v>9</v>
      </c>
      <c r="D64" s="19" t="s">
        <v>43</v>
      </c>
      <c r="E64" s="44">
        <v>28500</v>
      </c>
    </row>
    <row r="65" spans="1:5" ht="28" x14ac:dyDescent="0.35">
      <c r="A65" s="34" t="s">
        <v>309</v>
      </c>
      <c r="B65" s="34" t="s">
        <v>310</v>
      </c>
      <c r="C65" s="34" t="s">
        <v>311</v>
      </c>
      <c r="D65" s="34" t="s">
        <v>312</v>
      </c>
      <c r="E65" s="47">
        <v>32500</v>
      </c>
    </row>
    <row r="66" spans="1:5" ht="28" x14ac:dyDescent="0.35">
      <c r="A66" s="34" t="s">
        <v>315</v>
      </c>
      <c r="B66" s="34" t="s">
        <v>316</v>
      </c>
      <c r="C66" s="34" t="s">
        <v>311</v>
      </c>
      <c r="D66" s="34" t="s">
        <v>317</v>
      </c>
      <c r="E66" s="47">
        <v>37500</v>
      </c>
    </row>
    <row r="67" spans="1:5" x14ac:dyDescent="0.35">
      <c r="A67" s="35" t="s">
        <v>318</v>
      </c>
      <c r="B67" s="35" t="s">
        <v>319</v>
      </c>
      <c r="C67" s="35" t="s">
        <v>311</v>
      </c>
      <c r="D67" s="35" t="s">
        <v>320</v>
      </c>
      <c r="E67" s="49">
        <v>52400</v>
      </c>
    </row>
    <row r="68" spans="1:5" ht="28.5" x14ac:dyDescent="0.35">
      <c r="A68" s="20" t="s">
        <v>114</v>
      </c>
      <c r="B68" s="8" t="s">
        <v>108</v>
      </c>
      <c r="C68" s="8" t="s">
        <v>109</v>
      </c>
      <c r="D68" s="8" t="s">
        <v>110</v>
      </c>
      <c r="E68" s="44">
        <v>13346</v>
      </c>
    </row>
    <row r="69" spans="1:5" x14ac:dyDescent="0.35">
      <c r="A69" s="54" t="s">
        <v>272</v>
      </c>
      <c r="B69" s="34" t="s">
        <v>273</v>
      </c>
      <c r="C69" s="34" t="s">
        <v>274</v>
      </c>
      <c r="D69" s="34" t="s">
        <v>275</v>
      </c>
      <c r="E69" s="47">
        <v>19000</v>
      </c>
    </row>
    <row r="70" spans="1:5" ht="28" x14ac:dyDescent="0.35">
      <c r="A70" s="34" t="s">
        <v>290</v>
      </c>
      <c r="B70" s="34" t="s">
        <v>291</v>
      </c>
      <c r="C70" s="34" t="s">
        <v>274</v>
      </c>
      <c r="D70" s="34" t="s">
        <v>292</v>
      </c>
      <c r="E70" s="47">
        <v>34900</v>
      </c>
    </row>
    <row r="71" spans="1:5" ht="70" x14ac:dyDescent="0.35">
      <c r="A71" s="34" t="s">
        <v>303</v>
      </c>
      <c r="B71" s="34" t="s">
        <v>304</v>
      </c>
      <c r="C71" s="34" t="s">
        <v>274</v>
      </c>
      <c r="D71" s="34" t="s">
        <v>305</v>
      </c>
      <c r="E71" s="47">
        <v>24140</v>
      </c>
    </row>
    <row r="72" spans="1:5" ht="56" x14ac:dyDescent="0.35">
      <c r="A72" s="18" t="s">
        <v>74</v>
      </c>
      <c r="B72" s="65" t="s">
        <v>53</v>
      </c>
      <c r="C72" s="65" t="s">
        <v>54</v>
      </c>
      <c r="D72" s="19" t="s">
        <v>55</v>
      </c>
      <c r="E72" s="44">
        <v>50000</v>
      </c>
    </row>
    <row r="73" spans="1:5" ht="84" x14ac:dyDescent="0.35">
      <c r="A73" s="27" t="s">
        <v>532</v>
      </c>
      <c r="B73" s="27" t="s">
        <v>156</v>
      </c>
      <c r="C73" s="27" t="s">
        <v>157</v>
      </c>
      <c r="D73" s="27" t="s">
        <v>158</v>
      </c>
      <c r="E73" s="46">
        <v>127300</v>
      </c>
    </row>
    <row r="74" spans="1:5" ht="112" x14ac:dyDescent="0.35">
      <c r="A74" s="27" t="s">
        <v>171</v>
      </c>
      <c r="B74" s="27" t="s">
        <v>156</v>
      </c>
      <c r="C74" s="27" t="s">
        <v>157</v>
      </c>
      <c r="D74" s="27" t="s">
        <v>172</v>
      </c>
      <c r="E74" s="46">
        <v>252860</v>
      </c>
    </row>
    <row r="75" spans="1:5" ht="28.5" x14ac:dyDescent="0.35">
      <c r="A75" s="73" t="s">
        <v>186</v>
      </c>
      <c r="B75" s="8" t="s">
        <v>187</v>
      </c>
      <c r="C75" s="8" t="s">
        <v>157</v>
      </c>
      <c r="D75" s="8" t="s">
        <v>188</v>
      </c>
      <c r="E75" s="46">
        <v>15200</v>
      </c>
    </row>
    <row r="76" spans="1:5" x14ac:dyDescent="0.35">
      <c r="A76" s="27" t="s">
        <v>534</v>
      </c>
      <c r="B76" s="27" t="s">
        <v>497</v>
      </c>
      <c r="C76" s="27" t="s">
        <v>498</v>
      </c>
      <c r="D76" s="19" t="s">
        <v>437</v>
      </c>
      <c r="E76" s="46">
        <v>135000</v>
      </c>
    </row>
    <row r="77" spans="1:5" ht="56" x14ac:dyDescent="0.35">
      <c r="A77" s="8" t="s">
        <v>513</v>
      </c>
      <c r="B77" s="8" t="s">
        <v>514</v>
      </c>
      <c r="C77" s="8" t="s">
        <v>515</v>
      </c>
      <c r="D77" s="19" t="s">
        <v>516</v>
      </c>
      <c r="E77" s="46">
        <v>30500</v>
      </c>
    </row>
    <row r="78" spans="1:5" ht="28" x14ac:dyDescent="0.35">
      <c r="A78" s="34" t="s">
        <v>293</v>
      </c>
      <c r="B78" s="34" t="s">
        <v>294</v>
      </c>
      <c r="C78" s="34" t="s">
        <v>295</v>
      </c>
      <c r="D78" s="34" t="s">
        <v>296</v>
      </c>
      <c r="E78" s="47">
        <v>39834</v>
      </c>
    </row>
    <row r="79" spans="1:5" ht="28" x14ac:dyDescent="0.35">
      <c r="A79" s="27" t="s">
        <v>123</v>
      </c>
      <c r="B79" s="27" t="s">
        <v>124</v>
      </c>
      <c r="C79" s="27" t="s">
        <v>146</v>
      </c>
      <c r="D79" s="53" t="s">
        <v>125</v>
      </c>
      <c r="E79" s="46">
        <v>25000</v>
      </c>
    </row>
    <row r="80" spans="1:5" ht="28" x14ac:dyDescent="0.35">
      <c r="A80" s="27" t="s">
        <v>159</v>
      </c>
      <c r="B80" s="27" t="s">
        <v>160</v>
      </c>
      <c r="C80" s="27" t="s">
        <v>161</v>
      </c>
      <c r="D80" s="27" t="s">
        <v>162</v>
      </c>
      <c r="E80" s="46">
        <v>24500</v>
      </c>
    </row>
    <row r="81" spans="1:5" ht="28" x14ac:dyDescent="0.35">
      <c r="A81" s="27" t="s">
        <v>501</v>
      </c>
      <c r="B81" s="27" t="s">
        <v>502</v>
      </c>
      <c r="C81" s="27" t="s">
        <v>503</v>
      </c>
      <c r="D81" s="19" t="s">
        <v>504</v>
      </c>
      <c r="E81" s="46">
        <v>54500</v>
      </c>
    </row>
    <row r="82" spans="1:5" ht="112" x14ac:dyDescent="0.35">
      <c r="A82" s="8" t="s">
        <v>509</v>
      </c>
      <c r="B82" s="8" t="s">
        <v>510</v>
      </c>
      <c r="C82" s="8" t="s">
        <v>511</v>
      </c>
      <c r="D82" s="19" t="s">
        <v>512</v>
      </c>
      <c r="E82" s="46">
        <v>64000</v>
      </c>
    </row>
    <row r="83" spans="1:5" ht="56" x14ac:dyDescent="0.35">
      <c r="A83" s="18" t="s">
        <v>66</v>
      </c>
      <c r="B83" s="18" t="s">
        <v>34</v>
      </c>
      <c r="C83" s="18" t="s">
        <v>35</v>
      </c>
      <c r="D83" s="19" t="s">
        <v>36</v>
      </c>
      <c r="E83" s="44">
        <v>19050</v>
      </c>
    </row>
    <row r="84" spans="1:5" ht="112" x14ac:dyDescent="0.35">
      <c r="A84" s="27" t="s">
        <v>132</v>
      </c>
      <c r="B84" s="27" t="s">
        <v>133</v>
      </c>
      <c r="C84" s="27" t="s">
        <v>149</v>
      </c>
      <c r="D84" s="53" t="s">
        <v>134</v>
      </c>
      <c r="E84" s="46">
        <v>25500</v>
      </c>
    </row>
    <row r="85" spans="1:5" ht="42" x14ac:dyDescent="0.35">
      <c r="A85" s="34" t="s">
        <v>258</v>
      </c>
      <c r="B85" s="34" t="s">
        <v>259</v>
      </c>
      <c r="C85" s="34" t="s">
        <v>260</v>
      </c>
      <c r="D85" s="34" t="s">
        <v>261</v>
      </c>
      <c r="E85" s="47">
        <v>2600</v>
      </c>
    </row>
    <row r="86" spans="1:5" ht="56" x14ac:dyDescent="0.35">
      <c r="A86" s="33" t="s">
        <v>236</v>
      </c>
      <c r="B86" s="34" t="s">
        <v>237</v>
      </c>
      <c r="C86" s="34" t="s">
        <v>238</v>
      </c>
      <c r="D86" s="34" t="s">
        <v>239</v>
      </c>
      <c r="E86" s="47">
        <v>24000</v>
      </c>
    </row>
    <row r="87" spans="1:5" ht="28.5" x14ac:dyDescent="0.35">
      <c r="A87" s="57" t="s">
        <v>339</v>
      </c>
      <c r="B87" s="35" t="s">
        <v>330</v>
      </c>
      <c r="C87" s="35" t="s">
        <v>331</v>
      </c>
      <c r="D87" s="35" t="s">
        <v>332</v>
      </c>
      <c r="E87" s="50">
        <v>34175</v>
      </c>
    </row>
    <row r="88" spans="1:5" ht="28" x14ac:dyDescent="0.35">
      <c r="A88" s="31" t="s">
        <v>178</v>
      </c>
      <c r="B88" s="27" t="s">
        <v>179</v>
      </c>
      <c r="C88" s="27" t="s">
        <v>180</v>
      </c>
      <c r="D88" s="27" t="s">
        <v>181</v>
      </c>
      <c r="E88" s="46">
        <v>15000</v>
      </c>
    </row>
    <row r="89" spans="1:5" ht="112" x14ac:dyDescent="0.35">
      <c r="A89" s="60" t="s">
        <v>60</v>
      </c>
      <c r="B89" s="64" t="s">
        <v>21</v>
      </c>
      <c r="C89" s="64" t="s">
        <v>22</v>
      </c>
      <c r="D89" s="19" t="s">
        <v>23</v>
      </c>
      <c r="E89" s="44">
        <v>23400</v>
      </c>
    </row>
    <row r="90" spans="1:5" ht="28" x14ac:dyDescent="0.35">
      <c r="A90" s="31" t="s">
        <v>409</v>
      </c>
      <c r="B90" s="27" t="s">
        <v>410</v>
      </c>
      <c r="C90" s="27" t="s">
        <v>411</v>
      </c>
      <c r="D90" s="27" t="s">
        <v>407</v>
      </c>
      <c r="E90" s="46">
        <v>23000</v>
      </c>
    </row>
    <row r="91" spans="1:5" ht="28" x14ac:dyDescent="0.35">
      <c r="A91" s="9" t="s">
        <v>429</v>
      </c>
      <c r="B91" s="27" t="s">
        <v>410</v>
      </c>
      <c r="C91" s="27" t="s">
        <v>411</v>
      </c>
      <c r="D91" s="27" t="s">
        <v>430</v>
      </c>
      <c r="E91" s="46">
        <v>16000</v>
      </c>
    </row>
    <row r="92" spans="1:5" ht="112.5" x14ac:dyDescent="0.35">
      <c r="A92" s="57" t="s">
        <v>338</v>
      </c>
      <c r="B92" s="37" t="s">
        <v>327</v>
      </c>
      <c r="C92" s="37" t="s">
        <v>328</v>
      </c>
      <c r="D92" s="38" t="s">
        <v>329</v>
      </c>
      <c r="E92" s="50">
        <v>52000</v>
      </c>
    </row>
    <row r="93" spans="1:5" ht="70.5" x14ac:dyDescent="0.35">
      <c r="A93" s="61" t="s">
        <v>344</v>
      </c>
      <c r="B93" s="40" t="s">
        <v>345</v>
      </c>
      <c r="C93" s="67" t="s">
        <v>328</v>
      </c>
      <c r="D93" s="39" t="s">
        <v>346</v>
      </c>
      <c r="E93" s="51">
        <v>60000</v>
      </c>
    </row>
    <row r="94" spans="1:5" x14ac:dyDescent="0.35">
      <c r="A94" s="61" t="s">
        <v>350</v>
      </c>
      <c r="B94" s="40" t="s">
        <v>351</v>
      </c>
      <c r="C94" s="40" t="s">
        <v>328</v>
      </c>
      <c r="D94" s="40" t="s">
        <v>317</v>
      </c>
      <c r="E94" s="51">
        <v>36000</v>
      </c>
    </row>
    <row r="95" spans="1:5" ht="98" x14ac:dyDescent="0.35">
      <c r="A95" s="31" t="s">
        <v>459</v>
      </c>
      <c r="B95" s="27" t="s">
        <v>460</v>
      </c>
      <c r="C95" s="27" t="s">
        <v>328</v>
      </c>
      <c r="D95" s="19" t="s">
        <v>461</v>
      </c>
      <c r="E95" s="46">
        <v>7000</v>
      </c>
    </row>
    <row r="96" spans="1:5" ht="28" x14ac:dyDescent="0.35">
      <c r="A96" s="31" t="s">
        <v>476</v>
      </c>
      <c r="B96" s="27" t="s">
        <v>477</v>
      </c>
      <c r="C96" s="27" t="s">
        <v>328</v>
      </c>
      <c r="D96" s="19" t="s">
        <v>478</v>
      </c>
      <c r="E96" s="46">
        <v>8200</v>
      </c>
    </row>
    <row r="97" spans="1:5" x14ac:dyDescent="0.35">
      <c r="A97" s="9" t="s">
        <v>182</v>
      </c>
      <c r="B97" s="8" t="s">
        <v>183</v>
      </c>
      <c r="C97" s="8" t="s">
        <v>184</v>
      </c>
      <c r="D97" s="8" t="s">
        <v>185</v>
      </c>
      <c r="E97" s="46">
        <v>44600</v>
      </c>
    </row>
    <row r="98" spans="1:5" ht="70" x14ac:dyDescent="0.35">
      <c r="A98" s="33" t="s">
        <v>193</v>
      </c>
      <c r="B98" s="34" t="s">
        <v>194</v>
      </c>
      <c r="C98" s="34" t="s">
        <v>195</v>
      </c>
      <c r="D98" s="34" t="s">
        <v>196</v>
      </c>
      <c r="E98" s="47">
        <v>5520</v>
      </c>
    </row>
    <row r="99" spans="1:5" x14ac:dyDescent="0.35">
      <c r="A99" s="31" t="s">
        <v>404</v>
      </c>
      <c r="B99" s="27" t="s">
        <v>405</v>
      </c>
      <c r="C99" s="27" t="s">
        <v>406</v>
      </c>
      <c r="D99" s="27" t="s">
        <v>407</v>
      </c>
      <c r="E99" s="46">
        <v>3500</v>
      </c>
    </row>
    <row r="100" spans="1:5" x14ac:dyDescent="0.35">
      <c r="A100" s="31" t="s">
        <v>412</v>
      </c>
      <c r="B100" s="31" t="s">
        <v>413</v>
      </c>
      <c r="C100" s="52" t="s">
        <v>406</v>
      </c>
      <c r="D100" s="52" t="s">
        <v>414</v>
      </c>
      <c r="E100" s="46">
        <v>38100</v>
      </c>
    </row>
    <row r="101" spans="1:5" ht="85" x14ac:dyDescent="0.35">
      <c r="A101" s="23" t="s">
        <v>58</v>
      </c>
      <c r="B101" s="18" t="s">
        <v>11</v>
      </c>
      <c r="C101" s="18" t="s">
        <v>12</v>
      </c>
      <c r="D101" s="19" t="s">
        <v>13</v>
      </c>
      <c r="E101" s="44">
        <v>14000</v>
      </c>
    </row>
    <row r="102" spans="1:5" ht="113" x14ac:dyDescent="0.35">
      <c r="A102" s="18" t="s">
        <v>531</v>
      </c>
      <c r="B102" s="18" t="s">
        <v>11</v>
      </c>
      <c r="C102" s="18" t="s">
        <v>12</v>
      </c>
      <c r="D102" s="19" t="s">
        <v>16</v>
      </c>
      <c r="E102" s="44">
        <v>27900</v>
      </c>
    </row>
    <row r="103" spans="1:5" ht="126.5" x14ac:dyDescent="0.35">
      <c r="A103" s="40" t="s">
        <v>347</v>
      </c>
      <c r="B103" s="40" t="s">
        <v>348</v>
      </c>
      <c r="C103" s="40" t="s">
        <v>12</v>
      </c>
      <c r="D103" s="39" t="s">
        <v>349</v>
      </c>
      <c r="E103" s="51">
        <v>27000</v>
      </c>
    </row>
    <row r="104" spans="1:5" ht="182" x14ac:dyDescent="0.35">
      <c r="A104" s="27" t="s">
        <v>120</v>
      </c>
      <c r="B104" s="52" t="s">
        <v>121</v>
      </c>
      <c r="C104" s="52" t="s">
        <v>145</v>
      </c>
      <c r="D104" s="69" t="s">
        <v>122</v>
      </c>
      <c r="E104" s="46">
        <v>52500</v>
      </c>
    </row>
    <row r="105" spans="1:5" ht="42" x14ac:dyDescent="0.35">
      <c r="A105" s="72" t="s">
        <v>254</v>
      </c>
      <c r="B105" s="72" t="s">
        <v>255</v>
      </c>
      <c r="C105" s="72" t="s">
        <v>256</v>
      </c>
      <c r="D105" s="72" t="s">
        <v>257</v>
      </c>
      <c r="E105" s="48">
        <v>92500</v>
      </c>
    </row>
    <row r="106" spans="1:5" ht="42" x14ac:dyDescent="0.35">
      <c r="A106" s="52" t="s">
        <v>376</v>
      </c>
      <c r="B106" s="27" t="s">
        <v>377</v>
      </c>
      <c r="C106" s="27" t="s">
        <v>378</v>
      </c>
      <c r="D106" s="27" t="s">
        <v>379</v>
      </c>
      <c r="E106" s="46">
        <v>44675</v>
      </c>
    </row>
    <row r="107" spans="1:5" x14ac:dyDescent="0.35">
      <c r="A107" s="52" t="s">
        <v>400</v>
      </c>
      <c r="B107" s="27" t="s">
        <v>401</v>
      </c>
      <c r="C107" s="68" t="s">
        <v>402</v>
      </c>
      <c r="D107" s="27" t="s">
        <v>403</v>
      </c>
      <c r="E107" s="46">
        <v>24000</v>
      </c>
    </row>
    <row r="108" spans="1:5" ht="70" x14ac:dyDescent="0.35">
      <c r="A108" s="52" t="s">
        <v>354</v>
      </c>
      <c r="B108" s="52" t="s">
        <v>352</v>
      </c>
      <c r="C108" s="27" t="s">
        <v>353</v>
      </c>
      <c r="D108" s="52" t="s">
        <v>355</v>
      </c>
      <c r="E108" s="46">
        <v>151075</v>
      </c>
    </row>
    <row r="109" spans="1:5" x14ac:dyDescent="0.35">
      <c r="A109" s="32" t="s">
        <v>383</v>
      </c>
      <c r="B109" s="32" t="s">
        <v>384</v>
      </c>
      <c r="C109" s="32" t="s">
        <v>353</v>
      </c>
      <c r="D109" s="32" t="s">
        <v>385</v>
      </c>
      <c r="E109" s="46">
        <v>16000</v>
      </c>
    </row>
    <row r="110" spans="1:5" ht="28" x14ac:dyDescent="0.35">
      <c r="A110" s="33" t="s">
        <v>208</v>
      </c>
      <c r="B110" s="34" t="s">
        <v>209</v>
      </c>
      <c r="C110" s="34" t="s">
        <v>210</v>
      </c>
      <c r="D110" s="34" t="s">
        <v>211</v>
      </c>
      <c r="E110" s="47">
        <v>11300</v>
      </c>
    </row>
    <row r="111" spans="1:5" ht="28" x14ac:dyDescent="0.35">
      <c r="A111" s="33" t="s">
        <v>245</v>
      </c>
      <c r="B111" s="34" t="s">
        <v>246</v>
      </c>
      <c r="C111" s="34" t="s">
        <v>210</v>
      </c>
      <c r="D111" s="34" t="s">
        <v>247</v>
      </c>
      <c r="E111" s="47">
        <v>8330</v>
      </c>
    </row>
    <row r="112" spans="1:5" ht="56" x14ac:dyDescent="0.35">
      <c r="A112" s="33" t="s">
        <v>262</v>
      </c>
      <c r="B112" s="34" t="s">
        <v>263</v>
      </c>
      <c r="C112" s="34" t="s">
        <v>264</v>
      </c>
      <c r="D112" s="34" t="s">
        <v>265</v>
      </c>
      <c r="E112" s="47">
        <v>25000</v>
      </c>
    </row>
    <row r="113" spans="1:5" ht="70" x14ac:dyDescent="0.35">
      <c r="A113" s="31" t="s">
        <v>163</v>
      </c>
      <c r="B113" s="27" t="s">
        <v>164</v>
      </c>
      <c r="C113" s="27" t="s">
        <v>165</v>
      </c>
      <c r="D113" s="27" t="s">
        <v>166</v>
      </c>
      <c r="E113" s="46">
        <v>52500</v>
      </c>
    </row>
    <row r="114" spans="1:5" ht="28" x14ac:dyDescent="0.35">
      <c r="A114" s="31" t="s">
        <v>173</v>
      </c>
      <c r="B114" s="27" t="s">
        <v>174</v>
      </c>
      <c r="C114" s="27" t="s">
        <v>165</v>
      </c>
      <c r="D114" s="27" t="s">
        <v>165</v>
      </c>
      <c r="E114" s="46">
        <v>18500</v>
      </c>
    </row>
    <row r="115" spans="1:5" x14ac:dyDescent="0.35">
      <c r="A115" s="31" t="s">
        <v>175</v>
      </c>
      <c r="B115" s="27" t="s">
        <v>176</v>
      </c>
      <c r="C115" s="27" t="s">
        <v>165</v>
      </c>
      <c r="D115" s="27" t="s">
        <v>177</v>
      </c>
      <c r="E115" s="46">
        <v>45780</v>
      </c>
    </row>
    <row r="116" spans="1:5" ht="112" x14ac:dyDescent="0.35">
      <c r="A116" s="70" t="s">
        <v>90</v>
      </c>
      <c r="B116" s="28" t="s">
        <v>91</v>
      </c>
      <c r="C116" s="28" t="s">
        <v>92</v>
      </c>
      <c r="D116" s="19" t="s">
        <v>93</v>
      </c>
      <c r="E116" s="45">
        <v>46750</v>
      </c>
    </row>
    <row r="117" spans="1:5" ht="42" x14ac:dyDescent="0.35">
      <c r="A117" s="33" t="s">
        <v>283</v>
      </c>
      <c r="B117" s="34" t="s">
        <v>284</v>
      </c>
      <c r="C117" s="34" t="s">
        <v>285</v>
      </c>
      <c r="D117" s="34" t="s">
        <v>286</v>
      </c>
      <c r="E117" s="47">
        <v>49900</v>
      </c>
    </row>
    <row r="118" spans="1:5" ht="56" x14ac:dyDescent="0.35">
      <c r="A118" s="31" t="s">
        <v>431</v>
      </c>
      <c r="B118" s="27" t="s">
        <v>432</v>
      </c>
      <c r="C118" s="27" t="s">
        <v>433</v>
      </c>
      <c r="D118" s="19" t="s">
        <v>434</v>
      </c>
      <c r="E118" s="46">
        <v>48500</v>
      </c>
    </row>
    <row r="119" spans="1:5" ht="28" x14ac:dyDescent="0.35">
      <c r="A119" s="31" t="s">
        <v>435</v>
      </c>
      <c r="B119" s="27" t="s">
        <v>436</v>
      </c>
      <c r="C119" s="27" t="s">
        <v>433</v>
      </c>
      <c r="D119" s="19" t="s">
        <v>437</v>
      </c>
      <c r="E119" s="46">
        <v>200000</v>
      </c>
    </row>
    <row r="120" spans="1:5" ht="140" x14ac:dyDescent="0.35">
      <c r="A120" s="31" t="s">
        <v>441</v>
      </c>
      <c r="B120" s="27" t="s">
        <v>442</v>
      </c>
      <c r="C120" s="27" t="s">
        <v>433</v>
      </c>
      <c r="D120" s="19" t="s">
        <v>443</v>
      </c>
      <c r="E120" s="46">
        <v>29400</v>
      </c>
    </row>
    <row r="121" spans="1:5" ht="56" x14ac:dyDescent="0.35">
      <c r="A121" s="31" t="s">
        <v>444</v>
      </c>
      <c r="B121" s="27" t="s">
        <v>445</v>
      </c>
      <c r="C121" s="27" t="s">
        <v>433</v>
      </c>
      <c r="D121" s="19" t="s">
        <v>434</v>
      </c>
      <c r="E121" s="46">
        <v>14000</v>
      </c>
    </row>
    <row r="122" spans="1:5" ht="42" x14ac:dyDescent="0.35">
      <c r="A122" s="31" t="s">
        <v>450</v>
      </c>
      <c r="B122" s="27" t="s">
        <v>451</v>
      </c>
      <c r="C122" s="27" t="s">
        <v>433</v>
      </c>
      <c r="D122" s="19" t="s">
        <v>452</v>
      </c>
      <c r="E122" s="46">
        <v>5100</v>
      </c>
    </row>
    <row r="123" spans="1:5" ht="98" x14ac:dyDescent="0.35">
      <c r="A123" s="31" t="s">
        <v>453</v>
      </c>
      <c r="B123" s="27" t="s">
        <v>442</v>
      </c>
      <c r="C123" s="27" t="s">
        <v>433</v>
      </c>
      <c r="D123" s="19" t="s">
        <v>454</v>
      </c>
      <c r="E123" s="46">
        <v>39900</v>
      </c>
    </row>
    <row r="124" spans="1:5" ht="28" x14ac:dyDescent="0.35">
      <c r="A124" s="31" t="s">
        <v>465</v>
      </c>
      <c r="B124" s="27" t="s">
        <v>466</v>
      </c>
      <c r="C124" s="27" t="s">
        <v>433</v>
      </c>
      <c r="D124" s="19" t="s">
        <v>437</v>
      </c>
      <c r="E124" s="46">
        <v>48000</v>
      </c>
    </row>
    <row r="125" spans="1:5" ht="28" x14ac:dyDescent="0.35">
      <c r="A125" s="31" t="s">
        <v>467</v>
      </c>
      <c r="B125" s="27" t="s">
        <v>468</v>
      </c>
      <c r="C125" s="27" t="s">
        <v>433</v>
      </c>
      <c r="D125" s="19" t="s">
        <v>437</v>
      </c>
      <c r="E125" s="46">
        <v>12000</v>
      </c>
    </row>
    <row r="126" spans="1:5" ht="28" x14ac:dyDescent="0.35">
      <c r="A126" s="31" t="s">
        <v>485</v>
      </c>
      <c r="B126" s="27" t="s">
        <v>486</v>
      </c>
      <c r="C126" s="27" t="s">
        <v>433</v>
      </c>
      <c r="D126" s="19" t="s">
        <v>487</v>
      </c>
      <c r="E126" s="46">
        <v>24800</v>
      </c>
    </row>
    <row r="127" spans="1:5" ht="56" x14ac:dyDescent="0.35">
      <c r="A127" s="55" t="s">
        <v>491</v>
      </c>
      <c r="B127" s="27" t="s">
        <v>492</v>
      </c>
      <c r="C127" s="27" t="s">
        <v>433</v>
      </c>
      <c r="D127" s="19" t="s">
        <v>493</v>
      </c>
      <c r="E127" s="46">
        <v>5000</v>
      </c>
    </row>
    <row r="128" spans="1:5" ht="28" x14ac:dyDescent="0.35">
      <c r="A128" s="31" t="s">
        <v>499</v>
      </c>
      <c r="B128" s="27" t="s">
        <v>500</v>
      </c>
      <c r="C128" s="27" t="s">
        <v>433</v>
      </c>
      <c r="D128" s="27" t="s">
        <v>505</v>
      </c>
      <c r="E128" s="46">
        <v>133950</v>
      </c>
    </row>
    <row r="129" spans="1:5" ht="28" x14ac:dyDescent="0.35">
      <c r="A129" s="9" t="s">
        <v>506</v>
      </c>
      <c r="B129" s="8" t="s">
        <v>507</v>
      </c>
      <c r="C129" s="8" t="s">
        <v>433</v>
      </c>
      <c r="D129" s="19" t="s">
        <v>508</v>
      </c>
      <c r="E129" s="46">
        <v>14900</v>
      </c>
    </row>
    <row r="130" spans="1:5" ht="56" x14ac:dyDescent="0.35">
      <c r="A130" s="9" t="s">
        <v>517</v>
      </c>
      <c r="B130" s="8" t="s">
        <v>518</v>
      </c>
      <c r="C130" s="8" t="s">
        <v>433</v>
      </c>
      <c r="D130" s="19" t="s">
        <v>519</v>
      </c>
      <c r="E130" s="46">
        <v>21950</v>
      </c>
    </row>
    <row r="131" spans="1:5" x14ac:dyDescent="0.35">
      <c r="A131" s="25" t="s">
        <v>68</v>
      </c>
      <c r="B131" s="65" t="s">
        <v>39</v>
      </c>
      <c r="C131" s="65" t="s">
        <v>40</v>
      </c>
      <c r="D131" s="27" t="s">
        <v>41</v>
      </c>
      <c r="E131" s="44">
        <v>8500</v>
      </c>
    </row>
    <row r="132" spans="1:5" ht="182" x14ac:dyDescent="0.35">
      <c r="A132" s="59" t="s">
        <v>84</v>
      </c>
      <c r="B132" s="29" t="s">
        <v>85</v>
      </c>
      <c r="C132" s="29" t="s">
        <v>40</v>
      </c>
      <c r="D132" s="19" t="s">
        <v>86</v>
      </c>
      <c r="E132" s="45">
        <v>80000</v>
      </c>
    </row>
    <row r="133" spans="1:5" ht="70" x14ac:dyDescent="0.35">
      <c r="A133" s="31" t="s">
        <v>455</v>
      </c>
      <c r="B133" s="27" t="s">
        <v>456</v>
      </c>
      <c r="C133" s="27" t="s">
        <v>457</v>
      </c>
      <c r="D133" s="19" t="s">
        <v>458</v>
      </c>
      <c r="E133" s="46">
        <v>21500</v>
      </c>
    </row>
    <row r="134" spans="1:5" ht="28" x14ac:dyDescent="0.35">
      <c r="A134" s="33" t="s">
        <v>240</v>
      </c>
      <c r="B134" s="34" t="s">
        <v>241</v>
      </c>
      <c r="C134" s="34" t="s">
        <v>242</v>
      </c>
      <c r="D134" s="34" t="s">
        <v>243</v>
      </c>
      <c r="E134" s="47">
        <v>23232</v>
      </c>
    </row>
    <row r="135" spans="1:5" ht="70" x14ac:dyDescent="0.35">
      <c r="A135" s="71" t="s">
        <v>116</v>
      </c>
      <c r="B135" s="30" t="s">
        <v>117</v>
      </c>
      <c r="C135" s="30" t="s">
        <v>118</v>
      </c>
      <c r="D135" s="30" t="s">
        <v>119</v>
      </c>
      <c r="E135" s="45">
        <v>26500</v>
      </c>
    </row>
    <row r="136" spans="1:5" x14ac:dyDescent="0.35">
      <c r="A136" s="31" t="s">
        <v>361</v>
      </c>
      <c r="B136" s="27" t="s">
        <v>362</v>
      </c>
      <c r="C136" s="27" t="s">
        <v>363</v>
      </c>
      <c r="D136" s="27" t="s">
        <v>364</v>
      </c>
      <c r="E136" s="46">
        <v>31650</v>
      </c>
    </row>
    <row r="137" spans="1:5" ht="42" x14ac:dyDescent="0.35">
      <c r="A137" s="33" t="s">
        <v>201</v>
      </c>
      <c r="B137" s="34" t="s">
        <v>202</v>
      </c>
      <c r="C137" s="34" t="s">
        <v>203</v>
      </c>
      <c r="D137" s="34" t="s">
        <v>204</v>
      </c>
      <c r="E137" s="47">
        <v>23200</v>
      </c>
    </row>
    <row r="138" spans="1:5" ht="84" x14ac:dyDescent="0.35">
      <c r="A138" s="33" t="s">
        <v>221</v>
      </c>
      <c r="B138" s="34" t="s">
        <v>222</v>
      </c>
      <c r="C138" s="34" t="s">
        <v>203</v>
      </c>
      <c r="D138" s="34" t="s">
        <v>223</v>
      </c>
      <c r="E138" s="47">
        <v>11000</v>
      </c>
    </row>
    <row r="139" spans="1:5" ht="56" x14ac:dyDescent="0.35">
      <c r="A139" s="33" t="s">
        <v>533</v>
      </c>
      <c r="B139" s="34" t="s">
        <v>244</v>
      </c>
      <c r="C139" s="34" t="s">
        <v>203</v>
      </c>
      <c r="D139" s="34" t="s">
        <v>200</v>
      </c>
      <c r="E139" s="47">
        <v>51450</v>
      </c>
    </row>
    <row r="140" spans="1:5" ht="28.5" x14ac:dyDescent="0.35">
      <c r="A140" s="36" t="s">
        <v>336</v>
      </c>
      <c r="B140" s="37" t="s">
        <v>321</v>
      </c>
      <c r="C140" s="37" t="s">
        <v>322</v>
      </c>
      <c r="D140" s="38" t="s">
        <v>323</v>
      </c>
      <c r="E140" s="50">
        <v>10230</v>
      </c>
    </row>
    <row r="141" spans="1:5" x14ac:dyDescent="0.35">
      <c r="A141" s="31" t="s">
        <v>98</v>
      </c>
      <c r="B141" s="27" t="s">
        <v>99</v>
      </c>
      <c r="C141" s="27" t="s">
        <v>100</v>
      </c>
      <c r="D141" s="27" t="s">
        <v>101</v>
      </c>
      <c r="E141" s="46">
        <v>14490</v>
      </c>
    </row>
    <row r="142" spans="1:5" ht="42" x14ac:dyDescent="0.35">
      <c r="A142" s="31" t="s">
        <v>152</v>
      </c>
      <c r="B142" s="27" t="s">
        <v>153</v>
      </c>
      <c r="C142" s="27" t="s">
        <v>154</v>
      </c>
      <c r="D142" s="27" t="s">
        <v>155</v>
      </c>
      <c r="E142" s="46">
        <v>9590</v>
      </c>
    </row>
    <row r="143" spans="1:5" ht="28" x14ac:dyDescent="0.35">
      <c r="A143" s="31" t="s">
        <v>446</v>
      </c>
      <c r="B143" s="27" t="s">
        <v>447</v>
      </c>
      <c r="C143" s="27" t="s">
        <v>448</v>
      </c>
      <c r="D143" s="19" t="s">
        <v>449</v>
      </c>
      <c r="E143" s="46">
        <v>7000</v>
      </c>
    </row>
    <row r="144" spans="1:5" ht="56" x14ac:dyDescent="0.35">
      <c r="A144" s="31" t="s">
        <v>365</v>
      </c>
      <c r="B144" s="27" t="s">
        <v>366</v>
      </c>
      <c r="C144" s="27" t="s">
        <v>367</v>
      </c>
      <c r="D144" s="27" t="s">
        <v>368</v>
      </c>
      <c r="E144" s="46">
        <v>94000</v>
      </c>
    </row>
    <row r="145" spans="1:5" ht="70" x14ac:dyDescent="0.35">
      <c r="A145" s="31" t="s">
        <v>389</v>
      </c>
      <c r="B145" s="27" t="s">
        <v>390</v>
      </c>
      <c r="C145" s="27" t="s">
        <v>367</v>
      </c>
      <c r="D145" s="27" t="s">
        <v>391</v>
      </c>
      <c r="E145" s="46">
        <v>113600</v>
      </c>
    </row>
    <row r="146" spans="1:5" ht="28" x14ac:dyDescent="0.35">
      <c r="A146" s="31" t="s">
        <v>472</v>
      </c>
      <c r="B146" s="27" t="s">
        <v>473</v>
      </c>
      <c r="C146" s="27" t="s">
        <v>474</v>
      </c>
      <c r="D146" s="19" t="s">
        <v>475</v>
      </c>
      <c r="E146" s="46">
        <v>14000</v>
      </c>
    </row>
    <row r="147" spans="1:5" ht="42" x14ac:dyDescent="0.35">
      <c r="A147" s="31" t="s">
        <v>494</v>
      </c>
      <c r="B147" s="27" t="s">
        <v>495</v>
      </c>
      <c r="C147" s="27" t="s">
        <v>474</v>
      </c>
      <c r="D147" s="19" t="s">
        <v>496</v>
      </c>
      <c r="E147" s="46">
        <v>48000</v>
      </c>
    </row>
    <row r="148" spans="1:5" x14ac:dyDescent="0.35">
      <c r="A148" s="9" t="s">
        <v>524</v>
      </c>
      <c r="B148" s="8" t="s">
        <v>525</v>
      </c>
      <c r="C148" s="8" t="s">
        <v>526</v>
      </c>
      <c r="D148" s="19" t="s">
        <v>526</v>
      </c>
      <c r="E148" s="46">
        <v>70000</v>
      </c>
    </row>
    <row r="149" spans="1:5" ht="28" x14ac:dyDescent="0.35">
      <c r="A149" s="31" t="s">
        <v>396</v>
      </c>
      <c r="B149" s="27" t="s">
        <v>397</v>
      </c>
      <c r="C149" s="27" t="s">
        <v>398</v>
      </c>
      <c r="D149" s="27" t="s">
        <v>399</v>
      </c>
      <c r="E149" s="46">
        <v>165600</v>
      </c>
    </row>
    <row r="150" spans="1:5" x14ac:dyDescent="0.35">
      <c r="A150" s="31" t="s">
        <v>415</v>
      </c>
      <c r="B150" s="27" t="s">
        <v>416</v>
      </c>
      <c r="C150" s="27" t="s">
        <v>398</v>
      </c>
      <c r="D150" s="27" t="s">
        <v>417</v>
      </c>
      <c r="E150" s="46">
        <v>15892.5</v>
      </c>
    </row>
    <row r="151" spans="1:5" ht="28" x14ac:dyDescent="0.35">
      <c r="A151" s="31" t="s">
        <v>421</v>
      </c>
      <c r="B151" s="27" t="s">
        <v>422</v>
      </c>
      <c r="C151" s="27" t="s">
        <v>398</v>
      </c>
      <c r="D151" s="27" t="s">
        <v>423</v>
      </c>
      <c r="E151" s="46">
        <v>11144.95</v>
      </c>
    </row>
    <row r="152" spans="1:5" ht="70" x14ac:dyDescent="0.35">
      <c r="A152" s="31" t="s">
        <v>424</v>
      </c>
      <c r="B152" s="27" t="s">
        <v>425</v>
      </c>
      <c r="C152" s="27" t="s">
        <v>398</v>
      </c>
      <c r="D152" s="27" t="s">
        <v>426</v>
      </c>
      <c r="E152" s="46">
        <v>20500</v>
      </c>
    </row>
    <row r="153" spans="1:5" ht="70" x14ac:dyDescent="0.35">
      <c r="A153" s="31" t="s">
        <v>427</v>
      </c>
      <c r="B153" s="27" t="s">
        <v>425</v>
      </c>
      <c r="C153" s="27" t="s">
        <v>398</v>
      </c>
      <c r="D153" s="27" t="s">
        <v>428</v>
      </c>
      <c r="E153" s="46">
        <v>49000</v>
      </c>
    </row>
    <row r="154" spans="1:5" ht="42" x14ac:dyDescent="0.35">
      <c r="A154" s="31" t="s">
        <v>418</v>
      </c>
      <c r="B154" s="27" t="s">
        <v>419</v>
      </c>
      <c r="C154" s="27" t="s">
        <v>408</v>
      </c>
      <c r="D154" s="27" t="s">
        <v>420</v>
      </c>
      <c r="E154" s="46">
        <v>49200</v>
      </c>
    </row>
    <row r="155" spans="1:5" ht="28" x14ac:dyDescent="0.35">
      <c r="A155" s="60" t="s">
        <v>70</v>
      </c>
      <c r="B155" s="65" t="s">
        <v>44</v>
      </c>
      <c r="C155" s="65" t="s">
        <v>45</v>
      </c>
      <c r="D155" s="19" t="s">
        <v>46</v>
      </c>
      <c r="E155" s="44">
        <v>4000</v>
      </c>
    </row>
    <row r="156" spans="1:5" ht="42" x14ac:dyDescent="0.35">
      <c r="A156" s="59" t="s">
        <v>78</v>
      </c>
      <c r="B156" s="29" t="s">
        <v>79</v>
      </c>
      <c r="C156" s="29" t="s">
        <v>45</v>
      </c>
      <c r="D156" s="19" t="s">
        <v>80</v>
      </c>
      <c r="E156" s="45">
        <v>34600</v>
      </c>
    </row>
    <row r="157" spans="1:5" ht="28" x14ac:dyDescent="0.35">
      <c r="A157" s="31" t="s">
        <v>369</v>
      </c>
      <c r="B157" s="27" t="s">
        <v>370</v>
      </c>
      <c r="C157" s="27" t="s">
        <v>371</v>
      </c>
      <c r="D157" s="27" t="s">
        <v>372</v>
      </c>
      <c r="E157" s="46">
        <v>60400</v>
      </c>
    </row>
    <row r="158" spans="1:5" x14ac:dyDescent="0.35">
      <c r="A158" s="31" t="s">
        <v>373</v>
      </c>
      <c r="B158" s="27" t="s">
        <v>374</v>
      </c>
      <c r="C158" s="27" t="s">
        <v>371</v>
      </c>
      <c r="D158" s="27" t="s">
        <v>375</v>
      </c>
      <c r="E158" s="46">
        <v>15700</v>
      </c>
    </row>
    <row r="159" spans="1:5" ht="28" x14ac:dyDescent="0.35">
      <c r="A159" s="31" t="s">
        <v>129</v>
      </c>
      <c r="B159" s="27" t="s">
        <v>130</v>
      </c>
      <c r="C159" s="27" t="s">
        <v>148</v>
      </c>
      <c r="D159" s="27" t="s">
        <v>131</v>
      </c>
      <c r="E159" s="46">
        <v>40915</v>
      </c>
    </row>
    <row r="160" spans="1:5" ht="28" x14ac:dyDescent="0.35">
      <c r="A160" s="31" t="s">
        <v>138</v>
      </c>
      <c r="B160" s="27" t="s">
        <v>139</v>
      </c>
      <c r="C160" s="27" t="s">
        <v>148</v>
      </c>
      <c r="D160" s="53" t="s">
        <v>140</v>
      </c>
      <c r="E160" s="46">
        <v>69000</v>
      </c>
    </row>
    <row r="161" spans="1:5" ht="28.5" x14ac:dyDescent="0.35">
      <c r="A161" s="9" t="s">
        <v>143</v>
      </c>
      <c r="B161" s="8" t="s">
        <v>144</v>
      </c>
      <c r="C161" s="8" t="s">
        <v>148</v>
      </c>
      <c r="D161" s="8"/>
      <c r="E161" s="44">
        <v>47000</v>
      </c>
    </row>
    <row r="162" spans="1:5" ht="42" x14ac:dyDescent="0.35">
      <c r="A162" s="43" t="s">
        <v>189</v>
      </c>
      <c r="B162" s="34" t="s">
        <v>190</v>
      </c>
      <c r="C162" s="34" t="s">
        <v>191</v>
      </c>
      <c r="D162" s="34" t="s">
        <v>192</v>
      </c>
      <c r="E162" s="47">
        <v>22000</v>
      </c>
    </row>
    <row r="163" spans="1:5" ht="42" x14ac:dyDescent="0.35">
      <c r="A163" s="31" t="s">
        <v>94</v>
      </c>
      <c r="B163" s="27" t="s">
        <v>95</v>
      </c>
      <c r="C163" s="27" t="s">
        <v>96</v>
      </c>
      <c r="D163" s="27" t="s">
        <v>97</v>
      </c>
      <c r="E163" s="46">
        <v>13250</v>
      </c>
    </row>
    <row r="164" spans="1:5" ht="28" x14ac:dyDescent="0.35">
      <c r="A164" s="31" t="s">
        <v>102</v>
      </c>
      <c r="B164" s="27" t="s">
        <v>103</v>
      </c>
      <c r="C164" s="27" t="s">
        <v>96</v>
      </c>
      <c r="D164" s="27" t="s">
        <v>104</v>
      </c>
      <c r="E164" s="46">
        <v>10200</v>
      </c>
    </row>
    <row r="165" spans="1:5" ht="28" x14ac:dyDescent="0.35">
      <c r="A165" s="31" t="s">
        <v>105</v>
      </c>
      <c r="B165" s="27" t="s">
        <v>106</v>
      </c>
      <c r="C165" s="27" t="s">
        <v>96</v>
      </c>
      <c r="D165" s="27" t="s">
        <v>107</v>
      </c>
      <c r="E165" s="46">
        <v>40000</v>
      </c>
    </row>
    <row r="166" spans="1:5" x14ac:dyDescent="0.35">
      <c r="A166" s="56"/>
      <c r="B166" s="56"/>
      <c r="C166" s="56"/>
      <c r="D166" s="56"/>
      <c r="E166" s="42">
        <f>SUM(E6:E165)</f>
        <v>6325315.9500000002</v>
      </c>
    </row>
  </sheetData>
  <sortState ref="A6:E165">
    <sortCondition ref="C6:C165"/>
  </sortState>
  <pageMargins left="0.7" right="0.7" top="0.78740157499999996" bottom="0.78740157499999996" header="0.3" footer="0.3"/>
  <pageSetup paperSize="8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MWF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Knauth, Sonja</dc:creator>
  <cp:lastModifiedBy>Halbach, Joline (STK)</cp:lastModifiedBy>
  <cp:lastPrinted>2023-03-06T10:45:45Z</cp:lastPrinted>
  <dcterms:created xsi:type="dcterms:W3CDTF">2021-07-21T08:55:05Z</dcterms:created>
  <dcterms:modified xsi:type="dcterms:W3CDTF">2023-03-16T07:42:35Z</dcterms:modified>
</cp:coreProperties>
</file>